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30" yWindow="1725" windowWidth="12030" windowHeight="8790" activeTab="0"/>
  </bookViews>
  <sheets>
    <sheet name="A-správa" sheetId="1" r:id="rId1"/>
    <sheet name="B-navýšenie na nové mobility" sheetId="2" r:id="rId2"/>
    <sheet name="C-navýšenie na účastníkov ZŤP" sheetId="3" r:id="rId3"/>
    <sheet name="D-jednotlivé skupiny krajín" sheetId="4" r:id="rId4"/>
  </sheets>
  <definedNames/>
  <calcPr fullCalcOnLoad="1"/>
</workbook>
</file>

<file path=xl/sharedStrings.xml><?xml version="1.0" encoding="utf-8"?>
<sst xmlns="http://schemas.openxmlformats.org/spreadsheetml/2006/main" count="174" uniqueCount="95">
  <si>
    <t>EUR</t>
  </si>
  <si>
    <t>Počet študentov:</t>
  </si>
  <si>
    <t>Počet mesiacov:</t>
  </si>
  <si>
    <t>Počet učiteľov:</t>
  </si>
  <si>
    <t>študentov</t>
  </si>
  <si>
    <t>mesiacov</t>
  </si>
  <si>
    <t>učiteľov</t>
  </si>
  <si>
    <t>MOBILITA PRACOVNÍKOV VŠ - školenia</t>
  </si>
  <si>
    <t>MOBILITA UČITEĽOV - výučba</t>
  </si>
  <si>
    <t>MOBILITA ŠTUDENTOV  - stáže</t>
  </si>
  <si>
    <t>MOBILITA ŠTUDENTOV - štúdium</t>
  </si>
  <si>
    <t>pracovníkov VŠ</t>
  </si>
  <si>
    <t>Finančné prostriedky, ktoré VŠ nevyčerpá:</t>
  </si>
  <si>
    <t>Počet pracovníkov:</t>
  </si>
  <si>
    <t>Perc. podiel z prvého predfinancovania:</t>
  </si>
  <si>
    <t>Žiadame o druhé predfinancovanie vo výške:</t>
  </si>
  <si>
    <t xml:space="preserve"> </t>
  </si>
  <si>
    <t>Dátum a podpis:</t>
  </si>
  <si>
    <t>Štatutárny zástupca:</t>
  </si>
  <si>
    <t>Vysoká škola:</t>
  </si>
  <si>
    <t>ERASMUS+</t>
  </si>
  <si>
    <t>Čerpanie OLS licencií - hodnotenia</t>
  </si>
  <si>
    <t>Počet pridelených licencií</t>
  </si>
  <si>
    <t>Počet čerpaných licencií</t>
  </si>
  <si>
    <t>Čerpanie OLS licencií - kurzy</t>
  </si>
  <si>
    <t>Dodatočné študentské mobility</t>
  </si>
  <si>
    <t>Dodatočné mobility zamestnancov VŠ</t>
  </si>
  <si>
    <t>SMS</t>
  </si>
  <si>
    <t>SMP</t>
  </si>
  <si>
    <t>Nové mobility</t>
  </si>
  <si>
    <t>Skupina 1</t>
  </si>
  <si>
    <t>Skupina 2</t>
  </si>
  <si>
    <t>žiadaný počet nových mobilít</t>
  </si>
  <si>
    <t>žiadané trvanie mobility v mesiacoch</t>
  </si>
  <si>
    <t>žiadaný cestovný grant</t>
  </si>
  <si>
    <t>N/A</t>
  </si>
  <si>
    <t>STA</t>
  </si>
  <si>
    <t>STT</t>
  </si>
  <si>
    <t>Skupina A</t>
  </si>
  <si>
    <t>Skupina B</t>
  </si>
  <si>
    <t>Skupina C</t>
  </si>
  <si>
    <t>Skupina D</t>
  </si>
  <si>
    <t>žiadané trvanie mobility v dňoch</t>
  </si>
  <si>
    <t>Počet licencií, o ktoré žiada VŠ navyše</t>
  </si>
  <si>
    <t>Počet nevyčerpaných licencií, ktoré VŠ vráti NA</t>
  </si>
  <si>
    <t>Noví študenti so ZŤP</t>
  </si>
  <si>
    <t>Noví zamestnanci so ZŤP</t>
  </si>
  <si>
    <t>žiadaný špeciálny grant</t>
  </si>
  <si>
    <t>Nové mobility so ZŤP</t>
  </si>
  <si>
    <t>Mobility študentov</t>
  </si>
  <si>
    <t>Skupina 1 - Krajiny programu s vysokými životnými nákladmi</t>
  </si>
  <si>
    <t>Rakúsko, Dánsko, Fínsko, Francúzsko, Írsko, Taliansko, Lichtenštajnsko, Nórsko, Švédsko, Švajčiarsko, Spojené kráľovstvo</t>
  </si>
  <si>
    <t>Belgicko, Chorvátsko, Česká republika, Cyprus, Nemecko, Grécko, Island, Luxembursko, Holandsko, Portugalsko, Slovinsko, Španielsko, Turecko</t>
  </si>
  <si>
    <t>Skupina 2 - Krajiny programu so strednými životnými nákladmi</t>
  </si>
  <si>
    <t>Bulharsko, Estónsko, Maďarsko, Lotyšsko, Litva, Malta, Poľsko, Rumunsko, Slovensko, FYROM- Macedónsko</t>
  </si>
  <si>
    <t>Skupina 3 - Krajiny programu s nízkymi životnými nákladmi</t>
  </si>
  <si>
    <t>Mobility zamestnancov VŠ</t>
  </si>
  <si>
    <t>Krajiny</t>
  </si>
  <si>
    <t>Skupiny prijímajúcich krajín</t>
  </si>
  <si>
    <t xml:space="preserve">Skupina A </t>
  </si>
  <si>
    <t>Dánsko, Írsko, Holandsko, Švédsko, Spojené kráľovstvo</t>
  </si>
  <si>
    <t xml:space="preserve">Skupina B </t>
  </si>
  <si>
    <t>Rakúsko, Belgicko, Bulharsko, Cyprus, Česko, Fínsko, Francúzsko, Grécko, Maďarsko, Island, Taliansko, Lichtenštajnsko, Luxembursko, Nórsko, Poľsko, Rumunsko, Švajčiarsko, Turecko</t>
  </si>
  <si>
    <t>Grant na deň</t>
  </si>
  <si>
    <t>FYROM- Macedónsko, Nemecko, Lotyšsko, Malta, Portugalsko, Slovensko, Španielsko</t>
  </si>
  <si>
    <t>Chorvátsko, Estónsko, Litva, Slovinsko</t>
  </si>
  <si>
    <t>Tento hárok slúži len na informáciu a ako podklad pre vypĺňanie hárku žiadosti o navýšenie grantu pre dodatočné mobility.</t>
  </si>
  <si>
    <t>typ zdravotného postihnutia</t>
  </si>
  <si>
    <t>typ aktivity</t>
  </si>
  <si>
    <t>skupiny krajín</t>
  </si>
  <si>
    <t>Podpora na organizáciu:</t>
  </si>
  <si>
    <t>osôb</t>
  </si>
  <si>
    <t>Žiadame o navýšenie grantu na dodatočné mobility vo výške (suma z hárku B)</t>
  </si>
  <si>
    <t>Žiadame o navýšenie grantu pre účastníkov so ZŤP vo výške (suma z hárku C)</t>
  </si>
  <si>
    <t>Skupina 3</t>
  </si>
  <si>
    <t>pre projekty KA103 z Výzvy 2016</t>
  </si>
  <si>
    <t>Číslo zmluvy o poskytnutí grantu:</t>
  </si>
  <si>
    <t xml:space="preserve">z toho vyčerpané finančné prostriedky do 31.1.2017: </t>
  </si>
  <si>
    <t>Prvé predfinancovanie (65%; neuvádzajte ZŤP grant):</t>
  </si>
  <si>
    <t xml:space="preserve">Inštitúcia žiada o druhé predfinancovanie vo výške rovnajúcej sa alebo nižšej ako 35% z prideleného grantu (zmluva, článok I.3.1), ak už vyčerpala 70% finančných prostriedkov z prvého predfinancovania (článok I.4.2). </t>
  </si>
  <si>
    <t>Počet účastníkov uvedený v zmluve</t>
  </si>
  <si>
    <t xml:space="preserve">Vyplní VŠ v prípade, ak žiada o financovanie ďalších mobilít. Upozornenie: Navýšenie grantu bude možné len za predpokladu, že národná agentúra bude disponovať dodatočnými finančnými prostriedkami. </t>
  </si>
  <si>
    <t>žiadaný počet                              nových mobilít</t>
  </si>
  <si>
    <t>žiadaný počet                                nových mobilít</t>
  </si>
  <si>
    <t>žiadaný grant (individuálna podpora)</t>
  </si>
  <si>
    <t>žiadaný grant (individuálna podpora + cesta)</t>
  </si>
  <si>
    <t>Vyplní VŠ v prípade, ak žiada o navýšenie grantu pre účastníkov so špeciálnymi potrebami. Upozornenie: Pridelenie špeciálneho grantu bude možné len za predpokladu, že národná agentúra bude disponovať dodatočnými finančnými prostriedkami. V prípade voľných finančných prostriedkov vyzve národná agentúra na predloženie povinných dokumentov (kópia ZŤP, prihláška, akceptančný list) do stanoveného termínu.</t>
  </si>
  <si>
    <t>Grant na mesiac na štúdium (základný grant - ZG)</t>
  </si>
  <si>
    <t>Grant na mesiac     pre poberateľov sociálneho štipendia - platné pre štúdium aj stáž (ZG+150EUR)</t>
  </si>
  <si>
    <t>Grant na mesiac na stáž (ZG+100EUR)</t>
  </si>
  <si>
    <t>Realizácia mobilít v rámci tohto projektu:</t>
  </si>
  <si>
    <t>doterajšia realizácia mobilít + plán do konca projektu</t>
  </si>
  <si>
    <t>Počet vyslaných + plánovaných účastníkov v rámci projektu 2016</t>
  </si>
  <si>
    <t>Celkový pridelený ERASMUS+ grant podľa zmluvy (vrátane dodatkov):</t>
  </si>
  <si>
    <t>Priebežná správa (01.02.2017)</t>
  </si>
</sst>
</file>

<file path=xl/styles.xml><?xml version="1.0" encoding="utf-8"?>
<styleSheet xmlns="http://schemas.openxmlformats.org/spreadsheetml/2006/main">
  <numFmts count="29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_-* #,##0\ [$€-1]_-;\-* #,##0\ [$€-1]_-;_-* &quot;-&quot;??\ [$€-1]_-;_-@_-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72">
    <font>
      <sz val="10"/>
      <name val="Arial CE"/>
      <family val="0"/>
    </font>
    <font>
      <sz val="11"/>
      <color indexed="8"/>
      <name val="Calibri"/>
      <family val="2"/>
    </font>
    <font>
      <sz val="10"/>
      <name val="Tahoma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"/>
      <family val="2"/>
    </font>
    <font>
      <b/>
      <sz val="12"/>
      <name val="Arial Narrow"/>
      <family val="2"/>
    </font>
    <font>
      <i/>
      <sz val="10"/>
      <name val="Arial Narrow"/>
      <family val="2"/>
    </font>
    <font>
      <b/>
      <sz val="18"/>
      <name val="Arial Narrow"/>
      <family val="2"/>
    </font>
    <font>
      <sz val="18"/>
      <name val="Arial Narrow"/>
      <family val="2"/>
    </font>
    <font>
      <i/>
      <sz val="10"/>
      <color indexed="8"/>
      <name val="Arial Narrow"/>
      <family val="2"/>
    </font>
    <font>
      <sz val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u val="single"/>
      <sz val="8.5"/>
      <color indexed="20"/>
      <name val="Arial CE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5"/>
      <color indexed="12"/>
      <name val="Arial CE"/>
      <family val="0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 Narrow"/>
      <family val="2"/>
    </font>
    <font>
      <b/>
      <sz val="12"/>
      <color indexed="8"/>
      <name val="Arial Narrow"/>
      <family val="2"/>
    </font>
    <font>
      <b/>
      <sz val="9"/>
      <color indexed="8"/>
      <name val="Arial Narrow"/>
      <family val="2"/>
    </font>
    <font>
      <sz val="10"/>
      <color indexed="8"/>
      <name val="Arial Narrow"/>
      <family val="2"/>
    </font>
    <font>
      <b/>
      <u val="single"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4"/>
      <color indexed="8"/>
      <name val="Arial Narrow"/>
      <family val="2"/>
    </font>
    <font>
      <sz val="10"/>
      <color indexed="8"/>
      <name val="Arial CE"/>
      <family val="0"/>
    </font>
    <font>
      <b/>
      <sz val="11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u val="single"/>
      <sz val="8.5"/>
      <color theme="11"/>
      <name val="Arial CE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5"/>
      <color theme="10"/>
      <name val="Arial CE"/>
      <family val="0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sz val="9"/>
      <color theme="1"/>
      <name val="Arial Narrow"/>
      <family val="2"/>
    </font>
    <font>
      <b/>
      <u val="single"/>
      <sz val="14"/>
      <color theme="1"/>
      <name val="Arial Narrow"/>
      <family val="2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sz val="10"/>
      <color theme="1"/>
      <name val="Arial CE"/>
      <family val="0"/>
    </font>
    <font>
      <sz val="10"/>
      <color theme="1"/>
      <name val="Arial Narrow"/>
      <family val="2"/>
    </font>
    <font>
      <b/>
      <sz val="11"/>
      <color rgb="FFC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/>
      <top style="thin"/>
      <bottom style="thin"/>
    </border>
    <border>
      <left/>
      <right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medium"/>
      <bottom/>
    </border>
    <border>
      <left/>
      <right style="thin"/>
      <top style="medium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medium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5" applyNumberFormat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12" fillId="0" borderId="0">
      <alignment/>
      <protection/>
    </xf>
    <xf numFmtId="0" fontId="11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12" fillId="0" borderId="0" xfId="0" applyFont="1" applyAlignment="1">
      <alignment/>
    </xf>
    <xf numFmtId="0" fontId="13" fillId="0" borderId="10" xfId="58" applyFont="1" applyFill="1" applyBorder="1" applyAlignment="1" applyProtection="1">
      <alignment horizontal="left" vertical="center" indent="1"/>
      <protection/>
    </xf>
    <xf numFmtId="0" fontId="13" fillId="0" borderId="10" xfId="58" applyFont="1" applyFill="1" applyBorder="1" applyAlignment="1" applyProtection="1">
      <alignment vertical="center"/>
      <protection/>
    </xf>
    <xf numFmtId="0" fontId="13" fillId="0" borderId="10" xfId="58" applyFont="1" applyFill="1" applyBorder="1" applyAlignment="1" applyProtection="1">
      <alignment horizontal="center" vertical="center" wrapText="1"/>
      <protection/>
    </xf>
    <xf numFmtId="0" fontId="13" fillId="0" borderId="11" xfId="58" applyFont="1" applyFill="1" applyBorder="1" applyProtection="1">
      <alignment/>
      <protection/>
    </xf>
    <xf numFmtId="0" fontId="14" fillId="0" borderId="0" xfId="58" applyFont="1" applyFill="1" applyBorder="1" applyProtection="1">
      <alignment/>
      <protection/>
    </xf>
    <xf numFmtId="0" fontId="13" fillId="0" borderId="0" xfId="58" applyFont="1" applyFill="1" applyBorder="1" applyAlignment="1" applyProtection="1">
      <alignment horizontal="right"/>
      <protection/>
    </xf>
    <xf numFmtId="0" fontId="12" fillId="0" borderId="0" xfId="0" applyFont="1" applyAlignment="1">
      <alignment wrapText="1"/>
    </xf>
    <xf numFmtId="0" fontId="16" fillId="33" borderId="10" xfId="0" applyFont="1" applyFill="1" applyBorder="1" applyAlignment="1">
      <alignment horizontal="center" wrapText="1"/>
    </xf>
    <xf numFmtId="0" fontId="16" fillId="33" borderId="10" xfId="0" applyFont="1" applyFill="1" applyBorder="1" applyAlignment="1">
      <alignment wrapText="1"/>
    </xf>
    <xf numFmtId="0" fontId="12" fillId="0" borderId="10" xfId="0" applyFont="1" applyBorder="1" applyAlignment="1">
      <alignment wrapText="1"/>
    </xf>
    <xf numFmtId="3" fontId="14" fillId="4" borderId="10" xfId="57" applyNumberFormat="1" applyFont="1" applyFill="1" applyBorder="1" applyAlignment="1" applyProtection="1">
      <alignment horizontal="right" vertical="center" indent="1"/>
      <protection locked="0"/>
    </xf>
    <xf numFmtId="1" fontId="14" fillId="4" borderId="10" xfId="57" applyNumberFormat="1" applyFont="1" applyFill="1" applyBorder="1" applyAlignment="1" applyProtection="1">
      <alignment horizontal="right" vertical="center" indent="1"/>
      <protection locked="0"/>
    </xf>
    <xf numFmtId="3" fontId="13" fillId="0" borderId="10" xfId="57" applyNumberFormat="1" applyFont="1" applyFill="1" applyBorder="1" applyAlignment="1" applyProtection="1">
      <alignment horizontal="right" vertical="center" indent="1"/>
      <protection/>
    </xf>
    <xf numFmtId="1" fontId="13" fillId="0" borderId="10" xfId="57" applyNumberFormat="1" applyFont="1" applyFill="1" applyBorder="1" applyAlignment="1" applyProtection="1">
      <alignment horizontal="right" vertical="center" indent="1"/>
      <protection/>
    </xf>
    <xf numFmtId="180" fontId="13" fillId="0" borderId="10" xfId="57" applyNumberFormat="1" applyFont="1" applyFill="1" applyBorder="1" applyAlignment="1" applyProtection="1">
      <alignment horizontal="center" vertical="center"/>
      <protection/>
    </xf>
    <xf numFmtId="49" fontId="14" fillId="4" borderId="10" xfId="57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/>
      <protection/>
    </xf>
    <xf numFmtId="10" fontId="4" fillId="0" borderId="12" xfId="0" applyNumberFormat="1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4" fontId="4" fillId="4" borderId="13" xfId="0" applyNumberFormat="1" applyFont="1" applyFill="1" applyBorder="1" applyAlignment="1" applyProtection="1">
      <alignment/>
      <protection locked="0"/>
    </xf>
    <xf numFmtId="4" fontId="4" fillId="4" borderId="12" xfId="0" applyNumberFormat="1" applyFont="1" applyFill="1" applyBorder="1" applyAlignment="1" applyProtection="1">
      <alignment/>
      <protection locked="0"/>
    </xf>
    <xf numFmtId="4" fontId="4" fillId="4" borderId="0" xfId="0" applyNumberFormat="1" applyFont="1" applyFill="1" applyBorder="1" applyAlignment="1" applyProtection="1">
      <alignment wrapText="1"/>
      <protection locked="0"/>
    </xf>
    <xf numFmtId="0" fontId="2" fillId="0" borderId="0" xfId="0" applyFont="1" applyAlignment="1" applyProtection="1">
      <alignment horizontal="left"/>
      <protection locked="0"/>
    </xf>
    <xf numFmtId="3" fontId="63" fillId="4" borderId="12" xfId="0" applyNumberFormat="1" applyFont="1" applyFill="1" applyBorder="1" applyAlignment="1" applyProtection="1">
      <alignment/>
      <protection locked="0"/>
    </xf>
    <xf numFmtId="4" fontId="63" fillId="4" borderId="12" xfId="0" applyNumberFormat="1" applyFont="1" applyFill="1" applyBorder="1" applyAlignment="1" applyProtection="1">
      <alignment/>
      <protection locked="0"/>
    </xf>
    <xf numFmtId="4" fontId="63" fillId="4" borderId="0" xfId="0" applyNumberFormat="1" applyFont="1" applyFill="1" applyBorder="1" applyAlignment="1" applyProtection="1">
      <alignment/>
      <protection locked="0"/>
    </xf>
    <xf numFmtId="3" fontId="63" fillId="4" borderId="12" xfId="0" applyNumberFormat="1" applyFont="1" applyFill="1" applyBorder="1" applyAlignment="1" applyProtection="1">
      <alignment horizontal="right"/>
      <protection locked="0"/>
    </xf>
    <xf numFmtId="3" fontId="63" fillId="4" borderId="12" xfId="0" applyNumberFormat="1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12" fillId="0" borderId="10" xfId="0" applyFont="1" applyBorder="1" applyAlignment="1">
      <alignment horizontal="center" wrapText="1"/>
    </xf>
    <xf numFmtId="0" fontId="4" fillId="34" borderId="14" xfId="0" applyFont="1" applyFill="1" applyBorder="1" applyAlignment="1" applyProtection="1">
      <alignment/>
      <protection/>
    </xf>
    <xf numFmtId="0" fontId="63" fillId="34" borderId="14" xfId="0" applyFont="1" applyFill="1" applyBorder="1" applyAlignment="1" applyProtection="1">
      <alignment/>
      <protection/>
    </xf>
    <xf numFmtId="0" fontId="4" fillId="34" borderId="15" xfId="0" applyFont="1" applyFill="1" applyBorder="1" applyAlignment="1" applyProtection="1">
      <alignment/>
      <protection/>
    </xf>
    <xf numFmtId="0" fontId="4" fillId="0" borderId="16" xfId="0" applyFont="1" applyFill="1" applyBorder="1" applyAlignment="1" applyProtection="1">
      <alignment/>
      <protection/>
    </xf>
    <xf numFmtId="0" fontId="4" fillId="0" borderId="17" xfId="0" applyFont="1" applyFill="1" applyBorder="1" applyAlignment="1" applyProtection="1">
      <alignment/>
      <protection/>
    </xf>
    <xf numFmtId="0" fontId="63" fillId="34" borderId="14" xfId="0" applyFont="1" applyFill="1" applyBorder="1" applyAlignment="1" applyProtection="1">
      <alignment wrapText="1"/>
      <protection/>
    </xf>
    <xf numFmtId="9" fontId="4" fillId="0" borderId="17" xfId="61" applyFont="1" applyFill="1" applyBorder="1" applyAlignment="1" applyProtection="1">
      <alignment wrapText="1"/>
      <protection/>
    </xf>
    <xf numFmtId="0" fontId="4" fillId="34" borderId="14" xfId="0" applyFont="1" applyFill="1" applyBorder="1" applyAlignment="1" applyProtection="1">
      <alignment/>
      <protection/>
    </xf>
    <xf numFmtId="0" fontId="4" fillId="35" borderId="17" xfId="0" applyFont="1" applyFill="1" applyBorder="1" applyAlignment="1" applyProtection="1">
      <alignment/>
      <protection/>
    </xf>
    <xf numFmtId="0" fontId="4" fillId="35" borderId="16" xfId="0" applyFont="1" applyFill="1" applyBorder="1" applyAlignment="1" applyProtection="1">
      <alignment/>
      <protection/>
    </xf>
    <xf numFmtId="0" fontId="64" fillId="34" borderId="15" xfId="0" applyFont="1" applyFill="1" applyBorder="1" applyAlignment="1" applyProtection="1">
      <alignment horizontal="left"/>
      <protection/>
    </xf>
    <xf numFmtId="10" fontId="4" fillId="34" borderId="18" xfId="0" applyNumberFormat="1" applyFont="1" applyFill="1" applyBorder="1" applyAlignment="1" applyProtection="1">
      <alignment/>
      <protection/>
    </xf>
    <xf numFmtId="0" fontId="4" fillId="34" borderId="16" xfId="0" applyFont="1" applyFill="1" applyBorder="1" applyAlignment="1" applyProtection="1">
      <alignment/>
      <protection/>
    </xf>
    <xf numFmtId="0" fontId="63" fillId="35" borderId="19" xfId="0" applyFont="1" applyFill="1" applyBorder="1" applyAlignment="1" applyProtection="1">
      <alignment/>
      <protection/>
    </xf>
    <xf numFmtId="0" fontId="63" fillId="35" borderId="17" xfId="0" applyFont="1" applyFill="1" applyBorder="1" applyAlignment="1" applyProtection="1">
      <alignment/>
      <protection/>
    </xf>
    <xf numFmtId="0" fontId="63" fillId="35" borderId="14" xfId="0" applyFont="1" applyFill="1" applyBorder="1" applyAlignment="1" applyProtection="1">
      <alignment/>
      <protection/>
    </xf>
    <xf numFmtId="0" fontId="63" fillId="35" borderId="14" xfId="0" applyFont="1" applyFill="1" applyBorder="1" applyAlignment="1" applyProtection="1">
      <alignment/>
      <protection/>
    </xf>
    <xf numFmtId="0" fontId="65" fillId="35" borderId="17" xfId="0" applyFont="1" applyFill="1" applyBorder="1" applyAlignment="1" applyProtection="1">
      <alignment/>
      <protection/>
    </xf>
    <xf numFmtId="0" fontId="63" fillId="35" borderId="20" xfId="0" applyFont="1" applyFill="1" applyBorder="1" applyAlignment="1" applyProtection="1">
      <alignment/>
      <protection/>
    </xf>
    <xf numFmtId="0" fontId="63" fillId="35" borderId="21" xfId="0" applyFont="1" applyFill="1" applyBorder="1" applyAlignment="1" applyProtection="1">
      <alignment/>
      <protection/>
    </xf>
    <xf numFmtId="0" fontId="4" fillId="0" borderId="19" xfId="0" applyFont="1" applyFill="1" applyBorder="1" applyAlignment="1" applyProtection="1">
      <alignment/>
      <protection/>
    </xf>
    <xf numFmtId="0" fontId="63" fillId="35" borderId="22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/>
      <protection/>
    </xf>
    <xf numFmtId="0" fontId="63" fillId="35" borderId="17" xfId="0" applyFont="1" applyFill="1" applyBorder="1" applyAlignment="1" applyProtection="1">
      <alignment/>
      <protection/>
    </xf>
    <xf numFmtId="0" fontId="4" fillId="34" borderId="23" xfId="0" applyFont="1" applyFill="1" applyBorder="1" applyAlignment="1" applyProtection="1">
      <alignment wrapText="1"/>
      <protection/>
    </xf>
    <xf numFmtId="0" fontId="63" fillId="35" borderId="24" xfId="0" applyFont="1" applyFill="1" applyBorder="1" applyAlignment="1" applyProtection="1">
      <alignment/>
      <protection/>
    </xf>
    <xf numFmtId="180" fontId="14" fillId="4" borderId="10" xfId="57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/>
      <protection/>
    </xf>
    <xf numFmtId="0" fontId="11" fillId="0" borderId="0" xfId="58" applyFont="1" applyAlignment="1" applyProtection="1">
      <alignment vertical="center"/>
      <protection/>
    </xf>
    <xf numFmtId="0" fontId="11" fillId="0" borderId="0" xfId="58" applyFont="1" applyProtection="1">
      <alignment/>
      <protection/>
    </xf>
    <xf numFmtId="0" fontId="14" fillId="8" borderId="10" xfId="58" applyFont="1" applyFill="1" applyBorder="1" applyAlignment="1" applyProtection="1">
      <alignment horizontal="left" vertical="center" indent="1"/>
      <protection/>
    </xf>
    <xf numFmtId="49" fontId="14" fillId="0" borderId="10" xfId="57" applyNumberFormat="1" applyFont="1" applyFill="1" applyBorder="1" applyAlignment="1" applyProtection="1">
      <alignment horizontal="center" vertical="center"/>
      <protection/>
    </xf>
    <xf numFmtId="0" fontId="14" fillId="9" borderId="10" xfId="58" applyFont="1" applyFill="1" applyBorder="1" applyAlignment="1" applyProtection="1">
      <alignment horizontal="left" vertical="center" indent="1"/>
      <protection/>
    </xf>
    <xf numFmtId="0" fontId="12" fillId="0" borderId="0" xfId="58" applyFont="1" applyAlignment="1" applyProtection="1">
      <alignment vertical="center"/>
      <protection/>
    </xf>
    <xf numFmtId="0" fontId="14" fillId="0" borderId="10" xfId="58" applyFont="1" applyBorder="1" applyAlignment="1" applyProtection="1">
      <alignment horizontal="left" vertical="center" indent="1"/>
      <protection/>
    </xf>
    <xf numFmtId="0" fontId="5" fillId="36" borderId="19" xfId="0" applyFont="1" applyFill="1" applyBorder="1" applyAlignment="1" applyProtection="1">
      <alignment horizontal="center"/>
      <protection/>
    </xf>
    <xf numFmtId="0" fontId="5" fillId="36" borderId="25" xfId="0" applyFont="1" applyFill="1" applyBorder="1" applyAlignment="1" applyProtection="1">
      <alignment/>
      <protection/>
    </xf>
    <xf numFmtId="0" fontId="5" fillId="36" borderId="22" xfId="0" applyFont="1" applyFill="1" applyBorder="1" applyAlignment="1" applyProtection="1">
      <alignment/>
      <protection/>
    </xf>
    <xf numFmtId="0" fontId="0" fillId="4" borderId="12" xfId="0" applyFill="1" applyBorder="1" applyAlignment="1" applyProtection="1">
      <alignment/>
      <protection locked="0"/>
    </xf>
    <xf numFmtId="0" fontId="0" fillId="4" borderId="24" xfId="0" applyFill="1" applyBorder="1" applyAlignment="1" applyProtection="1">
      <alignment/>
      <protection locked="0"/>
    </xf>
    <xf numFmtId="0" fontId="0" fillId="4" borderId="26" xfId="0" applyFill="1" applyBorder="1" applyAlignment="1" applyProtection="1">
      <alignment/>
      <protection locked="0"/>
    </xf>
    <xf numFmtId="0" fontId="0" fillId="4" borderId="21" xfId="0" applyFill="1" applyBorder="1" applyAlignment="1" applyProtection="1">
      <alignment/>
      <protection locked="0"/>
    </xf>
    <xf numFmtId="0" fontId="66" fillId="36" borderId="14" xfId="0" applyFont="1" applyFill="1" applyBorder="1" applyAlignment="1" applyProtection="1">
      <alignment horizontal="center"/>
      <protection/>
    </xf>
    <xf numFmtId="0" fontId="67" fillId="36" borderId="0" xfId="0" applyFont="1" applyFill="1" applyBorder="1" applyAlignment="1" applyProtection="1">
      <alignment/>
      <protection/>
    </xf>
    <xf numFmtId="0" fontId="67" fillId="36" borderId="17" xfId="0" applyFont="1" applyFill="1" applyBorder="1" applyAlignment="1" applyProtection="1">
      <alignment/>
      <protection/>
    </xf>
    <xf numFmtId="0" fontId="68" fillId="36" borderId="14" xfId="0" applyFont="1" applyFill="1" applyBorder="1" applyAlignment="1" applyProtection="1">
      <alignment horizontal="center"/>
      <protection/>
    </xf>
    <xf numFmtId="0" fontId="67" fillId="36" borderId="0" xfId="0" applyFont="1" applyFill="1" applyBorder="1" applyAlignment="1" applyProtection="1">
      <alignment horizontal="center"/>
      <protection/>
    </xf>
    <xf numFmtId="0" fontId="67" fillId="36" borderId="17" xfId="0" applyFont="1" applyFill="1" applyBorder="1" applyAlignment="1" applyProtection="1">
      <alignment horizontal="center"/>
      <protection/>
    </xf>
    <xf numFmtId="0" fontId="8" fillId="36" borderId="14" xfId="0" applyFont="1" applyFill="1" applyBorder="1" applyAlignment="1" applyProtection="1">
      <alignment horizontal="center"/>
      <protection/>
    </xf>
    <xf numFmtId="0" fontId="9" fillId="36" borderId="0" xfId="0" applyFont="1" applyFill="1" applyBorder="1" applyAlignment="1" applyProtection="1">
      <alignment/>
      <protection/>
    </xf>
    <xf numFmtId="0" fontId="9" fillId="36" borderId="17" xfId="0" applyFont="1" applyFill="1" applyBorder="1" applyAlignment="1" applyProtection="1">
      <alignment/>
      <protection/>
    </xf>
    <xf numFmtId="0" fontId="6" fillId="36" borderId="14" xfId="0" applyFont="1" applyFill="1" applyBorder="1" applyAlignment="1" applyProtection="1">
      <alignment horizontal="center"/>
      <protection/>
    </xf>
    <xf numFmtId="0" fontId="3" fillId="36" borderId="0" xfId="0" applyFont="1" applyFill="1" applyBorder="1" applyAlignment="1" applyProtection="1">
      <alignment/>
      <protection/>
    </xf>
    <xf numFmtId="0" fontId="3" fillId="36" borderId="17" xfId="0" applyFont="1" applyFill="1" applyBorder="1" applyAlignment="1" applyProtection="1">
      <alignment/>
      <protection/>
    </xf>
    <xf numFmtId="0" fontId="69" fillId="4" borderId="26" xfId="0" applyFont="1" applyFill="1" applyBorder="1" applyAlignment="1" applyProtection="1">
      <alignment/>
      <protection locked="0"/>
    </xf>
    <xf numFmtId="0" fontId="69" fillId="4" borderId="21" xfId="0" applyFont="1" applyFill="1" applyBorder="1" applyAlignment="1" applyProtection="1">
      <alignment/>
      <protection locked="0"/>
    </xf>
    <xf numFmtId="0" fontId="4" fillId="34" borderId="10" xfId="0" applyFont="1" applyFill="1" applyBorder="1" applyAlignment="1" applyProtection="1">
      <alignment horizontal="left"/>
      <protection/>
    </xf>
    <xf numFmtId="0" fontId="10" fillId="34" borderId="20" xfId="0" applyFont="1" applyFill="1" applyBorder="1" applyAlignment="1" applyProtection="1">
      <alignment horizontal="left" wrapText="1"/>
      <protection/>
    </xf>
    <xf numFmtId="0" fontId="10" fillId="34" borderId="26" xfId="0" applyFont="1" applyFill="1" applyBorder="1" applyAlignment="1" applyProtection="1">
      <alignment horizontal="left" wrapText="1"/>
      <protection/>
    </xf>
    <xf numFmtId="0" fontId="10" fillId="34" borderId="21" xfId="0" applyFont="1" applyFill="1" applyBorder="1" applyAlignment="1" applyProtection="1">
      <alignment horizontal="left" wrapText="1"/>
      <protection/>
    </xf>
    <xf numFmtId="0" fontId="7" fillId="35" borderId="27" xfId="0" applyFont="1" applyFill="1" applyBorder="1" applyAlignment="1" applyProtection="1">
      <alignment horizontal="left" wrapText="1"/>
      <protection/>
    </xf>
    <xf numFmtId="0" fontId="0" fillId="35" borderId="28" xfId="0" applyFill="1" applyBorder="1" applyAlignment="1" applyProtection="1">
      <alignment horizontal="left"/>
      <protection/>
    </xf>
    <xf numFmtId="0" fontId="0" fillId="35" borderId="29" xfId="0" applyFill="1" applyBorder="1" applyAlignment="1" applyProtection="1">
      <alignment horizontal="left"/>
      <protection/>
    </xf>
    <xf numFmtId="0" fontId="63" fillId="37" borderId="20" xfId="0" applyFont="1" applyFill="1" applyBorder="1" applyAlignment="1" applyProtection="1">
      <alignment/>
      <protection/>
    </xf>
    <xf numFmtId="0" fontId="63" fillId="37" borderId="0" xfId="0" applyFont="1" applyFill="1" applyBorder="1" applyAlignment="1" applyProtection="1">
      <alignment/>
      <protection/>
    </xf>
    <xf numFmtId="0" fontId="63" fillId="37" borderId="21" xfId="0" applyFont="1" applyFill="1" applyBorder="1" applyAlignment="1" applyProtection="1">
      <alignment/>
      <protection/>
    </xf>
    <xf numFmtId="0" fontId="63" fillId="34" borderId="23" xfId="0" applyFont="1" applyFill="1" applyBorder="1" applyAlignment="1" applyProtection="1">
      <alignment/>
      <protection/>
    </xf>
    <xf numFmtId="0" fontId="70" fillId="34" borderId="25" xfId="0" applyFont="1" applyFill="1" applyBorder="1" applyAlignment="1" applyProtection="1">
      <alignment/>
      <protection/>
    </xf>
    <xf numFmtId="0" fontId="70" fillId="34" borderId="24" xfId="0" applyFont="1" applyFill="1" applyBorder="1" applyAlignment="1" applyProtection="1">
      <alignment/>
      <protection/>
    </xf>
    <xf numFmtId="0" fontId="70" fillId="37" borderId="0" xfId="0" applyFont="1" applyFill="1" applyBorder="1" applyAlignment="1" applyProtection="1">
      <alignment/>
      <protection/>
    </xf>
    <xf numFmtId="0" fontId="70" fillId="37" borderId="21" xfId="0" applyFont="1" applyFill="1" applyBorder="1" applyAlignment="1" applyProtection="1">
      <alignment/>
      <protection/>
    </xf>
    <xf numFmtId="0" fontId="63" fillId="34" borderId="20" xfId="0" applyFont="1" applyFill="1" applyBorder="1" applyAlignment="1" applyProtection="1">
      <alignment horizontal="left"/>
      <protection/>
    </xf>
    <xf numFmtId="0" fontId="63" fillId="34" borderId="26" xfId="0" applyFont="1" applyFill="1" applyBorder="1" applyAlignment="1" applyProtection="1">
      <alignment horizontal="left"/>
      <protection/>
    </xf>
    <xf numFmtId="0" fontId="63" fillId="34" borderId="21" xfId="0" applyFont="1" applyFill="1" applyBorder="1" applyAlignment="1" applyProtection="1">
      <alignment horizontal="left"/>
      <protection/>
    </xf>
    <xf numFmtId="0" fontId="13" fillId="34" borderId="23" xfId="58" applyFont="1" applyFill="1" applyBorder="1" applyAlignment="1" applyProtection="1">
      <alignment horizontal="center" vertical="center"/>
      <protection/>
    </xf>
    <xf numFmtId="0" fontId="13" fillId="34" borderId="12" xfId="58" applyFont="1" applyFill="1" applyBorder="1" applyAlignment="1" applyProtection="1">
      <alignment horizontal="center" vertical="center"/>
      <protection/>
    </xf>
    <xf numFmtId="0" fontId="13" fillId="34" borderId="24" xfId="58" applyFont="1" applyFill="1" applyBorder="1" applyAlignment="1" applyProtection="1">
      <alignment horizontal="center" vertical="center"/>
      <protection/>
    </xf>
    <xf numFmtId="0" fontId="71" fillId="0" borderId="0" xfId="0" applyFont="1" applyAlignment="1" applyProtection="1">
      <alignment horizontal="left" wrapText="1"/>
      <protection/>
    </xf>
    <xf numFmtId="0" fontId="15" fillId="0" borderId="0" xfId="0" applyFont="1" applyAlignment="1" applyProtection="1">
      <alignment horizontal="left" wrapText="1"/>
      <protection/>
    </xf>
    <xf numFmtId="0" fontId="12" fillId="0" borderId="0" xfId="0" applyFont="1" applyAlignment="1" applyProtection="1">
      <alignment horizontal="left" wrapText="1"/>
      <protection/>
    </xf>
    <xf numFmtId="0" fontId="16" fillId="34" borderId="10" xfId="0" applyFont="1" applyFill="1" applyBorder="1" applyAlignment="1">
      <alignment horizontal="center" wrapText="1"/>
    </xf>
    <xf numFmtId="4" fontId="63" fillId="0" borderId="12" xfId="0" applyNumberFormat="1" applyFont="1" applyFill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ál 2" xfId="57"/>
    <cellStyle name="Normál_BUDAPES0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4">
    <dxf>
      <font>
        <b/>
        <i val="0"/>
        <color rgb="FFFF0000"/>
      </font>
    </dxf>
    <dxf>
      <font>
        <b/>
        <i val="0"/>
        <color rgb="FFFF0000"/>
      </font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85725</xdr:rowOff>
    </xdr:from>
    <xdr:to>
      <xdr:col>0</xdr:col>
      <xdr:colOff>2009775</xdr:colOff>
      <xdr:row>2</xdr:row>
      <xdr:rowOff>66675</xdr:rowOff>
    </xdr:to>
    <xdr:pic>
      <xdr:nvPicPr>
        <xdr:cNvPr id="1" name="Picture 2" descr="EU flag-Erasmus+_vect_PO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85725"/>
          <a:ext cx="1905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49"/>
  <sheetViews>
    <sheetView tabSelected="1" zoomScale="85" zoomScaleNormal="85" zoomScalePageLayoutView="0" workbookViewId="0" topLeftCell="A1">
      <selection activeCell="A30" sqref="A30"/>
    </sheetView>
  </sheetViews>
  <sheetFormatPr defaultColWidth="9.00390625" defaultRowHeight="12.75"/>
  <cols>
    <col min="1" max="1" width="56.625" style="20" customWidth="1"/>
    <col min="2" max="2" width="30.25390625" style="20" customWidth="1"/>
    <col min="3" max="3" width="12.125" style="20" customWidth="1"/>
    <col min="4" max="4" width="9.125" style="20" customWidth="1"/>
    <col min="5" max="5" width="8.875" style="20" customWidth="1"/>
    <col min="6" max="16384" width="9.125" style="20" customWidth="1"/>
  </cols>
  <sheetData>
    <row r="1" spans="1:3" ht="15.75">
      <c r="A1" s="68"/>
      <c r="B1" s="69"/>
      <c r="C1" s="70"/>
    </row>
    <row r="2" spans="1:3" ht="23.25">
      <c r="A2" s="81" t="s">
        <v>20</v>
      </c>
      <c r="B2" s="82"/>
      <c r="C2" s="83"/>
    </row>
    <row r="3" spans="1:3" ht="18">
      <c r="A3" s="75" t="s">
        <v>94</v>
      </c>
      <c r="B3" s="76"/>
      <c r="C3" s="77"/>
    </row>
    <row r="4" spans="1:3" ht="18">
      <c r="A4" s="78" t="s">
        <v>75</v>
      </c>
      <c r="B4" s="79"/>
      <c r="C4" s="80"/>
    </row>
    <row r="5" spans="1:3" ht="18">
      <c r="A5" s="78"/>
      <c r="B5" s="79"/>
      <c r="C5" s="80"/>
    </row>
    <row r="6" spans="1:3" ht="3.75" customHeight="1">
      <c r="A6" s="84"/>
      <c r="B6" s="85"/>
      <c r="C6" s="86"/>
    </row>
    <row r="7" spans="1:3" ht="19.5" customHeight="1">
      <c r="A7" s="33" t="s">
        <v>76</v>
      </c>
      <c r="B7" s="87"/>
      <c r="C7" s="88"/>
    </row>
    <row r="8" spans="1:8" ht="19.5" customHeight="1">
      <c r="A8" s="34" t="s">
        <v>19</v>
      </c>
      <c r="B8" s="73"/>
      <c r="C8" s="74"/>
      <c r="H8" s="21"/>
    </row>
    <row r="9" spans="1:3" ht="19.5" customHeight="1">
      <c r="A9" s="34" t="s">
        <v>18</v>
      </c>
      <c r="B9" s="71"/>
      <c r="C9" s="72"/>
    </row>
    <row r="10" spans="1:3" ht="33" customHeight="1" thickBot="1">
      <c r="A10" s="34" t="s">
        <v>17</v>
      </c>
      <c r="B10" s="71"/>
      <c r="C10" s="72"/>
    </row>
    <row r="11" spans="1:3" ht="19.5" customHeight="1">
      <c r="A11" s="35" t="s">
        <v>93</v>
      </c>
      <c r="B11" s="22">
        <v>0</v>
      </c>
      <c r="C11" s="36" t="s">
        <v>0</v>
      </c>
    </row>
    <row r="12" spans="1:3" ht="19.5" customHeight="1">
      <c r="A12" s="33" t="s">
        <v>78</v>
      </c>
      <c r="B12" s="23">
        <v>0</v>
      </c>
      <c r="C12" s="37" t="s">
        <v>0</v>
      </c>
    </row>
    <row r="13" spans="1:3" ht="19.5" customHeight="1">
      <c r="A13" s="38" t="s">
        <v>77</v>
      </c>
      <c r="B13" s="24">
        <v>0</v>
      </c>
      <c r="C13" s="39" t="s">
        <v>0</v>
      </c>
    </row>
    <row r="14" spans="1:3" ht="19.5" customHeight="1" thickBot="1">
      <c r="A14" s="40" t="s">
        <v>14</v>
      </c>
      <c r="B14" s="19" t="e">
        <f>B13/B12</f>
        <v>#DIV/0!</v>
      </c>
      <c r="C14" s="41" t="s">
        <v>16</v>
      </c>
    </row>
    <row r="15" spans="1:3" ht="19.5" customHeight="1">
      <c r="A15" s="40" t="s">
        <v>15</v>
      </c>
      <c r="B15" s="22">
        <v>0</v>
      </c>
      <c r="C15" s="42" t="s">
        <v>0</v>
      </c>
    </row>
    <row r="16" spans="1:3" s="25" customFormat="1" ht="32.25" customHeight="1" thickBot="1">
      <c r="A16" s="93" t="s">
        <v>79</v>
      </c>
      <c r="B16" s="94"/>
      <c r="C16" s="95"/>
    </row>
    <row r="17" spans="1:3" ht="16.5" customHeight="1">
      <c r="A17" s="43" t="s">
        <v>90</v>
      </c>
      <c r="B17" s="44"/>
      <c r="C17" s="45"/>
    </row>
    <row r="18" spans="1:3" ht="16.5" customHeight="1">
      <c r="A18" s="90" t="s">
        <v>91</v>
      </c>
      <c r="B18" s="91"/>
      <c r="C18" s="92"/>
    </row>
    <row r="19" spans="1:3" ht="16.5" customHeight="1">
      <c r="A19" s="99" t="s">
        <v>10</v>
      </c>
      <c r="B19" s="100"/>
      <c r="C19" s="101"/>
    </row>
    <row r="20" spans="1:3" ht="16.5" customHeight="1">
      <c r="A20" s="46" t="s">
        <v>1</v>
      </c>
      <c r="B20" s="26">
        <v>0</v>
      </c>
      <c r="C20" s="47" t="s">
        <v>4</v>
      </c>
    </row>
    <row r="21" spans="1:3" ht="16.5" customHeight="1">
      <c r="A21" s="48" t="s">
        <v>2</v>
      </c>
      <c r="B21" s="27">
        <v>0</v>
      </c>
      <c r="C21" s="47" t="s">
        <v>5</v>
      </c>
    </row>
    <row r="22" spans="1:3" ht="16.5" customHeight="1">
      <c r="A22" s="48" t="s">
        <v>12</v>
      </c>
      <c r="B22" s="27">
        <v>0</v>
      </c>
      <c r="C22" s="47" t="s">
        <v>0</v>
      </c>
    </row>
    <row r="23" spans="1:3" ht="16.5" customHeight="1">
      <c r="A23" s="96" t="s">
        <v>9</v>
      </c>
      <c r="B23" s="102"/>
      <c r="C23" s="103"/>
    </row>
    <row r="24" spans="1:3" ht="16.5" customHeight="1">
      <c r="A24" s="49" t="s">
        <v>1</v>
      </c>
      <c r="B24" s="26">
        <v>0</v>
      </c>
      <c r="C24" s="47" t="s">
        <v>4</v>
      </c>
    </row>
    <row r="25" spans="1:3" ht="16.5" customHeight="1">
      <c r="A25" s="49" t="s">
        <v>2</v>
      </c>
      <c r="B25" s="28">
        <v>0</v>
      </c>
      <c r="C25" s="47" t="s">
        <v>5</v>
      </c>
    </row>
    <row r="26" spans="1:3" ht="16.5" customHeight="1">
      <c r="A26" s="48" t="s">
        <v>12</v>
      </c>
      <c r="B26" s="27">
        <v>0</v>
      </c>
      <c r="C26" s="47" t="s">
        <v>0</v>
      </c>
    </row>
    <row r="27" spans="1:3" ht="16.5" customHeight="1">
      <c r="A27" s="104" t="s">
        <v>21</v>
      </c>
      <c r="B27" s="105"/>
      <c r="C27" s="106"/>
    </row>
    <row r="28" spans="1:3" ht="16.5" customHeight="1">
      <c r="A28" s="48" t="s">
        <v>22</v>
      </c>
      <c r="B28" s="29">
        <v>0</v>
      </c>
      <c r="C28" s="47"/>
    </row>
    <row r="29" spans="1:3" ht="16.5" customHeight="1">
      <c r="A29" s="48" t="s">
        <v>23</v>
      </c>
      <c r="B29" s="29">
        <v>0</v>
      </c>
      <c r="C29" s="47"/>
    </row>
    <row r="30" spans="1:3" ht="16.5" customHeight="1">
      <c r="A30" s="48" t="s">
        <v>44</v>
      </c>
      <c r="B30" s="29">
        <v>0</v>
      </c>
      <c r="C30" s="47"/>
    </row>
    <row r="31" spans="1:3" ht="16.5" customHeight="1">
      <c r="A31" s="48" t="s">
        <v>43</v>
      </c>
      <c r="B31" s="29">
        <v>0</v>
      </c>
      <c r="C31" s="47"/>
    </row>
    <row r="32" spans="1:3" ht="16.5" customHeight="1">
      <c r="A32" s="104" t="s">
        <v>24</v>
      </c>
      <c r="B32" s="105"/>
      <c r="C32" s="106"/>
    </row>
    <row r="33" spans="1:5" ht="16.5" customHeight="1">
      <c r="A33" s="48" t="s">
        <v>22</v>
      </c>
      <c r="B33" s="29">
        <v>0</v>
      </c>
      <c r="C33" s="47"/>
      <c r="E33" s="18"/>
    </row>
    <row r="34" spans="1:3" ht="16.5" customHeight="1">
      <c r="A34" s="48" t="s">
        <v>23</v>
      </c>
      <c r="B34" s="29">
        <v>0</v>
      </c>
      <c r="C34" s="47"/>
    </row>
    <row r="35" spans="1:3" ht="16.5" customHeight="1">
      <c r="A35" s="48" t="s">
        <v>44</v>
      </c>
      <c r="B35" s="29">
        <v>0</v>
      </c>
      <c r="C35" s="47"/>
    </row>
    <row r="36" spans="1:3" ht="16.5" customHeight="1">
      <c r="A36" s="48" t="s">
        <v>43</v>
      </c>
      <c r="B36" s="29">
        <v>0</v>
      </c>
      <c r="C36" s="47"/>
    </row>
    <row r="37" spans="1:3" ht="16.5" customHeight="1">
      <c r="A37" s="96" t="s">
        <v>8</v>
      </c>
      <c r="B37" s="97"/>
      <c r="C37" s="98"/>
    </row>
    <row r="38" spans="1:3" ht="16.5" customHeight="1">
      <c r="A38" s="49" t="s">
        <v>3</v>
      </c>
      <c r="B38" s="26">
        <v>0</v>
      </c>
      <c r="C38" s="47" t="s">
        <v>6</v>
      </c>
    </row>
    <row r="39" spans="1:3" ht="16.5" customHeight="1">
      <c r="A39" s="48" t="s">
        <v>12</v>
      </c>
      <c r="B39" s="27">
        <v>0</v>
      </c>
      <c r="C39" s="47" t="s">
        <v>0</v>
      </c>
    </row>
    <row r="40" spans="1:3" ht="16.5" customHeight="1">
      <c r="A40" s="96" t="s">
        <v>7</v>
      </c>
      <c r="B40" s="97"/>
      <c r="C40" s="98"/>
    </row>
    <row r="41" spans="1:3" ht="16.5" customHeight="1">
      <c r="A41" s="49" t="s">
        <v>13</v>
      </c>
      <c r="B41" s="26">
        <v>0</v>
      </c>
      <c r="C41" s="50" t="s">
        <v>11</v>
      </c>
    </row>
    <row r="42" spans="1:3" ht="16.5" customHeight="1">
      <c r="A42" s="51" t="s">
        <v>12</v>
      </c>
      <c r="B42" s="27">
        <v>0</v>
      </c>
      <c r="C42" s="52" t="s">
        <v>0</v>
      </c>
    </row>
    <row r="43" spans="1:3" ht="16.5" customHeight="1">
      <c r="A43" s="89" t="s">
        <v>70</v>
      </c>
      <c r="B43" s="89"/>
      <c r="C43" s="89"/>
    </row>
    <row r="44" spans="1:3" ht="16.5" customHeight="1">
      <c r="A44" s="53" t="s">
        <v>80</v>
      </c>
      <c r="B44" s="30">
        <v>0</v>
      </c>
      <c r="C44" s="54" t="s">
        <v>71</v>
      </c>
    </row>
    <row r="45" spans="1:3" ht="16.5" customHeight="1">
      <c r="A45" s="55" t="s">
        <v>92</v>
      </c>
      <c r="B45" s="30">
        <v>0</v>
      </c>
      <c r="C45" s="56" t="s">
        <v>71</v>
      </c>
    </row>
    <row r="46" spans="1:3" ht="30.75" customHeight="1">
      <c r="A46" s="57" t="s">
        <v>72</v>
      </c>
      <c r="B46" s="114">
        <f>'B-navýšenie na nové mobility'!F11+'B-navýšenie na nové mobility'!F23</f>
        <v>0</v>
      </c>
      <c r="C46" s="58" t="s">
        <v>0</v>
      </c>
    </row>
    <row r="47" spans="1:3" ht="30.75" customHeight="1">
      <c r="A47" s="57" t="s">
        <v>73</v>
      </c>
      <c r="B47" s="114">
        <f>'C-navýšenie na účastníkov ZŤP'!F11+'C-navýšenie na účastníkov ZŤP'!F21</f>
        <v>0</v>
      </c>
      <c r="C47" s="58" t="s">
        <v>0</v>
      </c>
    </row>
    <row r="48" ht="12.75">
      <c r="B48" s="31"/>
    </row>
    <row r="49" ht="12.75">
      <c r="B49" s="31"/>
    </row>
  </sheetData>
  <sheetProtection password="CB34" sheet="1" objects="1" scenarios="1"/>
  <mergeCells count="19">
    <mergeCell ref="A43:C43"/>
    <mergeCell ref="B10:C10"/>
    <mergeCell ref="A18:C18"/>
    <mergeCell ref="A16:C16"/>
    <mergeCell ref="A40:C40"/>
    <mergeCell ref="A19:C19"/>
    <mergeCell ref="A37:C37"/>
    <mergeCell ref="A23:C23"/>
    <mergeCell ref="A32:C32"/>
    <mergeCell ref="A27:C27"/>
    <mergeCell ref="A1:C1"/>
    <mergeCell ref="B9:C9"/>
    <mergeCell ref="B8:C8"/>
    <mergeCell ref="A3:C3"/>
    <mergeCell ref="A5:C5"/>
    <mergeCell ref="A2:C2"/>
    <mergeCell ref="A4:C4"/>
    <mergeCell ref="A6:C6"/>
    <mergeCell ref="B7:C7"/>
  </mergeCells>
  <printOptions/>
  <pageMargins left="0.984251968503937" right="0.6692913385826772" top="0.5511811023622047" bottom="0.4724409448818898" header="0.5118110236220472" footer="0.31496062992125984"/>
  <pageSetup horizontalDpi="600" verticalDpi="600" orientation="portrait" paperSize="9" scale="85" r:id="rId2"/>
  <ignoredErrors>
    <ignoredError sqref="B14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Q173"/>
  <sheetViews>
    <sheetView zoomScalePageLayoutView="0" workbookViewId="0" topLeftCell="A1">
      <selection activeCell="F9" sqref="F9"/>
    </sheetView>
  </sheetViews>
  <sheetFormatPr defaultColWidth="9.00390625" defaultRowHeight="12.75"/>
  <cols>
    <col min="1" max="1" width="19.75390625" style="1" customWidth="1"/>
    <col min="2" max="2" width="19.00390625" style="1" customWidth="1"/>
    <col min="3" max="3" width="18.625" style="1" customWidth="1"/>
    <col min="4" max="4" width="19.125" style="1" customWidth="1"/>
    <col min="5" max="5" width="19.75390625" style="1" customWidth="1"/>
    <col min="6" max="6" width="21.125" style="1" customWidth="1"/>
    <col min="7" max="16384" width="9.125" style="1" customWidth="1"/>
  </cols>
  <sheetData>
    <row r="1" spans="1:17" ht="34.5" customHeight="1">
      <c r="A1" s="111" t="s">
        <v>81</v>
      </c>
      <c r="B1" s="111"/>
      <c r="C1" s="111"/>
      <c r="D1" s="111"/>
      <c r="E1" s="111"/>
      <c r="F1" s="111"/>
      <c r="G1" s="111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7" ht="16.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1:17" ht="16.5" customHeight="1">
      <c r="A3" s="107" t="s">
        <v>25</v>
      </c>
      <c r="B3" s="108"/>
      <c r="C3" s="108"/>
      <c r="D3" s="108"/>
      <c r="E3" s="108"/>
      <c r="F3" s="109"/>
      <c r="G3" s="61"/>
      <c r="H3" s="60"/>
      <c r="I3" s="60"/>
      <c r="J3" s="60"/>
      <c r="K3" s="60"/>
      <c r="L3" s="60"/>
      <c r="M3" s="60"/>
      <c r="N3" s="60"/>
      <c r="O3" s="60"/>
      <c r="P3" s="60"/>
      <c r="Q3" s="60"/>
    </row>
    <row r="4" spans="1:17" ht="25.5" customHeight="1">
      <c r="A4" s="2" t="s">
        <v>68</v>
      </c>
      <c r="B4" s="2" t="s">
        <v>69</v>
      </c>
      <c r="C4" s="4" t="s">
        <v>82</v>
      </c>
      <c r="D4" s="4" t="s">
        <v>33</v>
      </c>
      <c r="E4" s="4" t="s">
        <v>34</v>
      </c>
      <c r="F4" s="4" t="s">
        <v>84</v>
      </c>
      <c r="G4" s="62"/>
      <c r="H4" s="60"/>
      <c r="I4" s="60"/>
      <c r="J4" s="60"/>
      <c r="K4" s="60"/>
      <c r="L4" s="60"/>
      <c r="M4" s="60"/>
      <c r="N4" s="60"/>
      <c r="O4" s="60"/>
      <c r="P4" s="60"/>
      <c r="Q4" s="60"/>
    </row>
    <row r="5" spans="1:17" ht="16.5" customHeight="1">
      <c r="A5" s="63" t="s">
        <v>27</v>
      </c>
      <c r="B5" s="64" t="s">
        <v>30</v>
      </c>
      <c r="C5" s="12"/>
      <c r="D5" s="13"/>
      <c r="E5" s="59" t="s">
        <v>35</v>
      </c>
      <c r="F5" s="59"/>
      <c r="G5" s="62"/>
      <c r="H5" s="60"/>
      <c r="I5" s="60"/>
      <c r="J5" s="60"/>
      <c r="K5" s="60"/>
      <c r="L5" s="60"/>
      <c r="M5" s="60"/>
      <c r="N5" s="60"/>
      <c r="O5" s="60"/>
      <c r="P5" s="60"/>
      <c r="Q5" s="60"/>
    </row>
    <row r="6" spans="1:17" ht="16.5" customHeight="1">
      <c r="A6" s="63" t="s">
        <v>27</v>
      </c>
      <c r="B6" s="64" t="s">
        <v>31</v>
      </c>
      <c r="C6" s="12"/>
      <c r="D6" s="13"/>
      <c r="E6" s="59" t="s">
        <v>35</v>
      </c>
      <c r="F6" s="59"/>
      <c r="G6" s="62"/>
      <c r="H6" s="60"/>
      <c r="I6" s="60"/>
      <c r="J6" s="60"/>
      <c r="K6" s="60"/>
      <c r="L6" s="60"/>
      <c r="M6" s="60"/>
      <c r="N6" s="60"/>
      <c r="O6" s="60"/>
      <c r="P6" s="60"/>
      <c r="Q6" s="60"/>
    </row>
    <row r="7" spans="1:17" ht="16.5" customHeight="1">
      <c r="A7" s="63" t="s">
        <v>27</v>
      </c>
      <c r="B7" s="64" t="s">
        <v>74</v>
      </c>
      <c r="C7" s="12"/>
      <c r="D7" s="13"/>
      <c r="E7" s="59" t="s">
        <v>35</v>
      </c>
      <c r="F7" s="59"/>
      <c r="G7" s="62"/>
      <c r="H7" s="60"/>
      <c r="I7" s="60"/>
      <c r="J7" s="60"/>
      <c r="K7" s="60"/>
      <c r="L7" s="60"/>
      <c r="M7" s="60"/>
      <c r="N7" s="60"/>
      <c r="O7" s="60"/>
      <c r="P7" s="60"/>
      <c r="Q7" s="60"/>
    </row>
    <row r="8" spans="1:17" ht="16.5" customHeight="1">
      <c r="A8" s="65" t="s">
        <v>28</v>
      </c>
      <c r="B8" s="64" t="s">
        <v>30</v>
      </c>
      <c r="C8" s="12"/>
      <c r="D8" s="13"/>
      <c r="E8" s="59" t="s">
        <v>35</v>
      </c>
      <c r="F8" s="59"/>
      <c r="G8" s="62"/>
      <c r="H8" s="60"/>
      <c r="I8" s="60"/>
      <c r="J8" s="60"/>
      <c r="K8" s="60"/>
      <c r="L8" s="60"/>
      <c r="M8" s="60"/>
      <c r="N8" s="60"/>
      <c r="O8" s="60"/>
      <c r="P8" s="60"/>
      <c r="Q8" s="60"/>
    </row>
    <row r="9" spans="1:17" ht="16.5" customHeight="1">
      <c r="A9" s="65" t="s">
        <v>28</v>
      </c>
      <c r="B9" s="64" t="s">
        <v>31</v>
      </c>
      <c r="C9" s="12"/>
      <c r="D9" s="13"/>
      <c r="E9" s="59" t="s">
        <v>35</v>
      </c>
      <c r="F9" s="59"/>
      <c r="G9" s="62"/>
      <c r="H9" s="60"/>
      <c r="I9" s="60"/>
      <c r="J9" s="60"/>
      <c r="K9" s="60"/>
      <c r="L9" s="60"/>
      <c r="M9" s="60"/>
      <c r="N9" s="60"/>
      <c r="O9" s="60"/>
      <c r="P9" s="60"/>
      <c r="Q9" s="60"/>
    </row>
    <row r="10" spans="1:17" ht="16.5" customHeight="1">
      <c r="A10" s="65" t="s">
        <v>28</v>
      </c>
      <c r="B10" s="64" t="s">
        <v>74</v>
      </c>
      <c r="C10" s="12"/>
      <c r="D10" s="13"/>
      <c r="E10" s="59" t="s">
        <v>35</v>
      </c>
      <c r="F10" s="59"/>
      <c r="G10" s="62"/>
      <c r="H10" s="60"/>
      <c r="I10" s="60"/>
      <c r="J10" s="60"/>
      <c r="K10" s="60"/>
      <c r="L10" s="60"/>
      <c r="M10" s="60"/>
      <c r="N10" s="60"/>
      <c r="O10" s="60"/>
      <c r="P10" s="60"/>
      <c r="Q10" s="60"/>
    </row>
    <row r="11" spans="1:17" ht="16.5" customHeight="1">
      <c r="A11" s="2" t="s">
        <v>29</v>
      </c>
      <c r="B11" s="3"/>
      <c r="C11" s="14">
        <f>SUM(C5:C10)</f>
        <v>0</v>
      </c>
      <c r="D11" s="15">
        <f>SUM(D5:D10)</f>
        <v>0</v>
      </c>
      <c r="E11" s="16">
        <f>SUM(E5:E10)</f>
        <v>0</v>
      </c>
      <c r="F11" s="16">
        <f>SUM(F5:F10)</f>
        <v>0</v>
      </c>
      <c r="G11" s="66"/>
      <c r="H11" s="60"/>
      <c r="I11" s="60"/>
      <c r="J11" s="60"/>
      <c r="K11" s="60"/>
      <c r="L11" s="60"/>
      <c r="M11" s="60"/>
      <c r="N11" s="60"/>
      <c r="O11" s="60"/>
      <c r="P11" s="60"/>
      <c r="Q11" s="60"/>
    </row>
    <row r="12" spans="1:17" ht="16.5" customHeight="1">
      <c r="A12" s="5"/>
      <c r="B12" s="6"/>
      <c r="C12" s="6"/>
      <c r="D12" s="7"/>
      <c r="E12" s="7"/>
      <c r="F12" s="7"/>
      <c r="G12" s="62"/>
      <c r="H12" s="60"/>
      <c r="I12" s="60"/>
      <c r="J12" s="60"/>
      <c r="K12" s="60"/>
      <c r="L12" s="60"/>
      <c r="M12" s="60"/>
      <c r="N12" s="60"/>
      <c r="O12" s="60"/>
      <c r="P12" s="60"/>
      <c r="Q12" s="60"/>
    </row>
    <row r="13" spans="1:17" ht="16.5" customHeight="1">
      <c r="A13" s="107" t="s">
        <v>26</v>
      </c>
      <c r="B13" s="108"/>
      <c r="C13" s="108"/>
      <c r="D13" s="108"/>
      <c r="E13" s="108"/>
      <c r="F13" s="109"/>
      <c r="G13" s="61"/>
      <c r="H13" s="60"/>
      <c r="I13" s="60"/>
      <c r="J13" s="60"/>
      <c r="K13" s="60"/>
      <c r="L13" s="60"/>
      <c r="M13" s="60"/>
      <c r="N13" s="60"/>
      <c r="O13" s="60"/>
      <c r="P13" s="60"/>
      <c r="Q13" s="60"/>
    </row>
    <row r="14" spans="1:17" ht="35.25" customHeight="1">
      <c r="A14" s="2" t="s">
        <v>68</v>
      </c>
      <c r="B14" s="2" t="s">
        <v>69</v>
      </c>
      <c r="C14" s="4" t="s">
        <v>83</v>
      </c>
      <c r="D14" s="4" t="s">
        <v>42</v>
      </c>
      <c r="E14" s="4" t="s">
        <v>34</v>
      </c>
      <c r="F14" s="4" t="s">
        <v>85</v>
      </c>
      <c r="G14" s="62"/>
      <c r="H14" s="60"/>
      <c r="I14" s="60"/>
      <c r="J14" s="60"/>
      <c r="K14" s="60"/>
      <c r="L14" s="60"/>
      <c r="M14" s="60"/>
      <c r="N14" s="60"/>
      <c r="O14" s="60"/>
      <c r="P14" s="60"/>
      <c r="Q14" s="60"/>
    </row>
    <row r="15" spans="1:17" ht="16.5" customHeight="1">
      <c r="A15" s="63" t="s">
        <v>36</v>
      </c>
      <c r="B15" s="64" t="s">
        <v>38</v>
      </c>
      <c r="C15" s="12"/>
      <c r="D15" s="13"/>
      <c r="E15" s="59"/>
      <c r="F15" s="59"/>
      <c r="G15" s="62"/>
      <c r="H15" s="60"/>
      <c r="I15" s="60"/>
      <c r="J15" s="60"/>
      <c r="K15" s="60"/>
      <c r="L15" s="60"/>
      <c r="M15" s="60"/>
      <c r="N15" s="60"/>
      <c r="O15" s="60"/>
      <c r="P15" s="60"/>
      <c r="Q15" s="60"/>
    </row>
    <row r="16" spans="1:17" ht="16.5" customHeight="1">
      <c r="A16" s="63" t="s">
        <v>36</v>
      </c>
      <c r="B16" s="64" t="s">
        <v>39</v>
      </c>
      <c r="C16" s="12"/>
      <c r="D16" s="13"/>
      <c r="E16" s="59"/>
      <c r="F16" s="59"/>
      <c r="G16" s="62"/>
      <c r="H16" s="60"/>
      <c r="I16" s="60"/>
      <c r="J16" s="60"/>
      <c r="K16" s="60"/>
      <c r="L16" s="60"/>
      <c r="M16" s="60"/>
      <c r="N16" s="60"/>
      <c r="O16" s="60"/>
      <c r="P16" s="60"/>
      <c r="Q16" s="60"/>
    </row>
    <row r="17" spans="1:17" ht="16.5" customHeight="1">
      <c r="A17" s="63" t="s">
        <v>36</v>
      </c>
      <c r="B17" s="64" t="s">
        <v>40</v>
      </c>
      <c r="C17" s="12"/>
      <c r="D17" s="13"/>
      <c r="E17" s="59"/>
      <c r="F17" s="59"/>
      <c r="G17" s="62"/>
      <c r="H17" s="60"/>
      <c r="I17" s="60"/>
      <c r="J17" s="60"/>
      <c r="K17" s="60"/>
      <c r="L17" s="60"/>
      <c r="M17" s="60"/>
      <c r="N17" s="60"/>
      <c r="O17" s="60"/>
      <c r="P17" s="60"/>
      <c r="Q17" s="60"/>
    </row>
    <row r="18" spans="1:17" ht="16.5" customHeight="1">
      <c r="A18" s="63" t="s">
        <v>36</v>
      </c>
      <c r="B18" s="64" t="s">
        <v>41</v>
      </c>
      <c r="C18" s="12"/>
      <c r="D18" s="13"/>
      <c r="E18" s="59"/>
      <c r="F18" s="59"/>
      <c r="G18" s="62"/>
      <c r="H18" s="60"/>
      <c r="I18" s="60"/>
      <c r="J18" s="60"/>
      <c r="K18" s="60"/>
      <c r="L18" s="60"/>
      <c r="M18" s="60"/>
      <c r="N18" s="60"/>
      <c r="O18" s="60"/>
      <c r="P18" s="60"/>
      <c r="Q18" s="60"/>
    </row>
    <row r="19" spans="1:17" ht="16.5" customHeight="1">
      <c r="A19" s="65" t="s">
        <v>37</v>
      </c>
      <c r="B19" s="64" t="s">
        <v>38</v>
      </c>
      <c r="C19" s="12"/>
      <c r="D19" s="13"/>
      <c r="E19" s="59"/>
      <c r="F19" s="59"/>
      <c r="G19" s="62"/>
      <c r="H19" s="60"/>
      <c r="I19" s="60"/>
      <c r="J19" s="60"/>
      <c r="K19" s="60"/>
      <c r="L19" s="60"/>
      <c r="M19" s="60"/>
      <c r="N19" s="60"/>
      <c r="O19" s="60"/>
      <c r="P19" s="60"/>
      <c r="Q19" s="60"/>
    </row>
    <row r="20" spans="1:17" ht="16.5" customHeight="1">
      <c r="A20" s="65" t="s">
        <v>37</v>
      </c>
      <c r="B20" s="64" t="s">
        <v>39</v>
      </c>
      <c r="C20" s="12"/>
      <c r="D20" s="13"/>
      <c r="E20" s="59"/>
      <c r="F20" s="59"/>
      <c r="G20" s="62"/>
      <c r="H20" s="60"/>
      <c r="I20" s="60"/>
      <c r="J20" s="60"/>
      <c r="K20" s="60"/>
      <c r="L20" s="60"/>
      <c r="M20" s="60"/>
      <c r="N20" s="60"/>
      <c r="O20" s="60"/>
      <c r="P20" s="60"/>
      <c r="Q20" s="60"/>
    </row>
    <row r="21" spans="1:17" ht="16.5" customHeight="1">
      <c r="A21" s="65" t="s">
        <v>37</v>
      </c>
      <c r="B21" s="64" t="s">
        <v>40</v>
      </c>
      <c r="C21" s="12"/>
      <c r="D21" s="13"/>
      <c r="E21" s="59"/>
      <c r="F21" s="59"/>
      <c r="G21" s="62"/>
      <c r="H21" s="60"/>
      <c r="I21" s="60"/>
      <c r="J21" s="60"/>
      <c r="K21" s="60"/>
      <c r="L21" s="60"/>
      <c r="M21" s="60"/>
      <c r="N21" s="60"/>
      <c r="O21" s="60"/>
      <c r="P21" s="60"/>
      <c r="Q21" s="60"/>
    </row>
    <row r="22" spans="1:17" ht="16.5" customHeight="1">
      <c r="A22" s="65" t="s">
        <v>37</v>
      </c>
      <c r="B22" s="64" t="s">
        <v>41</v>
      </c>
      <c r="C22" s="12"/>
      <c r="D22" s="13"/>
      <c r="E22" s="59"/>
      <c r="F22" s="59"/>
      <c r="G22" s="62"/>
      <c r="H22" s="60"/>
      <c r="I22" s="60"/>
      <c r="J22" s="60"/>
      <c r="K22" s="60"/>
      <c r="L22" s="60"/>
      <c r="M22" s="60"/>
      <c r="N22" s="60"/>
      <c r="O22" s="60"/>
      <c r="P22" s="60"/>
      <c r="Q22" s="60"/>
    </row>
    <row r="23" spans="1:17" ht="12.75">
      <c r="A23" s="2" t="s">
        <v>29</v>
      </c>
      <c r="B23" s="3"/>
      <c r="C23" s="14">
        <f>SUM(C15:C22)</f>
        <v>0</v>
      </c>
      <c r="D23" s="15">
        <f>SUM(D15:D22)</f>
        <v>0</v>
      </c>
      <c r="E23" s="16">
        <f>SUM(E15:E22)</f>
        <v>0</v>
      </c>
      <c r="F23" s="16">
        <f>SUM(F15:F22)</f>
        <v>0</v>
      </c>
      <c r="G23" s="66"/>
      <c r="H23" s="60"/>
      <c r="I23" s="60"/>
      <c r="J23" s="60"/>
      <c r="K23" s="60"/>
      <c r="L23" s="60"/>
      <c r="M23" s="60"/>
      <c r="N23" s="60"/>
      <c r="O23" s="60"/>
      <c r="P23" s="60"/>
      <c r="Q23" s="60"/>
    </row>
    <row r="24" spans="1:17" ht="12.75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</row>
    <row r="25" spans="1:17" ht="49.5" customHeight="1">
      <c r="A25" s="110"/>
      <c r="B25" s="110"/>
      <c r="C25" s="110"/>
      <c r="D25" s="110"/>
      <c r="E25" s="110"/>
      <c r="F25" s="110"/>
      <c r="G25" s="110"/>
      <c r="H25" s="110"/>
      <c r="I25" s="60"/>
      <c r="J25" s="60"/>
      <c r="K25" s="60"/>
      <c r="L25" s="60"/>
      <c r="M25" s="60"/>
      <c r="N25" s="60"/>
      <c r="O25" s="60"/>
      <c r="P25" s="60"/>
      <c r="Q25" s="60"/>
    </row>
    <row r="26" spans="1:17" ht="12.75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</row>
    <row r="27" spans="1:17" ht="12.75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</row>
    <row r="28" spans="1:17" ht="12.75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</row>
    <row r="29" spans="1:17" ht="12.75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</row>
    <row r="30" spans="1:17" ht="12.75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</row>
    <row r="31" spans="1:17" ht="12.75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</row>
    <row r="32" spans="1:17" ht="12.75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</row>
    <row r="33" spans="1:17" ht="12.75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</row>
    <row r="34" spans="1:17" ht="12.75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</row>
    <row r="35" spans="1:17" ht="12.75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</row>
    <row r="36" spans="1:17" ht="12.75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</row>
    <row r="37" spans="1:17" ht="12.75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</row>
    <row r="38" spans="1:17" ht="12.75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</row>
    <row r="39" spans="1:17" ht="12.75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</row>
    <row r="40" spans="1:17" ht="12.75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</row>
    <row r="41" spans="1:17" ht="12.75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</row>
    <row r="42" spans="1:17" ht="12.75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</row>
    <row r="43" spans="1:17" ht="12.75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</row>
    <row r="44" spans="1:17" ht="12.7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</row>
    <row r="45" spans="1:17" ht="12.75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</row>
    <row r="46" spans="1:17" ht="12.75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</row>
    <row r="47" spans="1:17" ht="12.75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</row>
    <row r="48" spans="1:17" ht="12.75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</row>
    <row r="49" spans="1:17" ht="12.75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</row>
    <row r="50" spans="1:17" ht="12.75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</row>
    <row r="51" spans="1:17" ht="12.75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</row>
    <row r="52" spans="1:17" ht="12.75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</row>
    <row r="53" spans="1:17" ht="12.75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</row>
    <row r="54" spans="1:17" ht="12.75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</row>
    <row r="55" spans="1:17" ht="12.75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</row>
    <row r="56" spans="1:17" ht="12.75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</row>
    <row r="57" spans="1:17" ht="12.75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</row>
    <row r="58" spans="1:17" ht="12.75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</row>
    <row r="59" spans="1:17" ht="12.75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</row>
    <row r="60" spans="1:17" ht="12.75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</row>
    <row r="61" spans="1:17" ht="12.75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</row>
    <row r="62" spans="1:17" ht="12.75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</row>
    <row r="63" spans="1:17" ht="12.75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</row>
    <row r="64" spans="1:17" ht="12.75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</row>
    <row r="65" spans="1:17" ht="12.75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</row>
    <row r="66" spans="1:17" ht="12.75">
      <c r="A66" s="60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</row>
    <row r="67" spans="1:17" ht="12.75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</row>
    <row r="68" spans="1:17" ht="12.75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</row>
    <row r="69" spans="1:17" ht="12.75">
      <c r="A69" s="60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</row>
    <row r="70" spans="1:17" ht="12.75">
      <c r="A70" s="60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</row>
    <row r="71" spans="1:17" ht="12.75">
      <c r="A71" s="60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</row>
    <row r="72" spans="1:17" ht="12.75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</row>
    <row r="73" spans="1:17" ht="12.75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</row>
    <row r="74" spans="1:17" ht="12.75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</row>
    <row r="75" spans="1:17" ht="12.75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</row>
    <row r="76" spans="1:17" ht="12.75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</row>
    <row r="77" spans="1:17" ht="12.75">
      <c r="A77" s="60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</row>
    <row r="78" spans="1:17" ht="12.75">
      <c r="A78" s="60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</row>
    <row r="79" spans="1:17" ht="12.75">
      <c r="A79" s="60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</row>
    <row r="80" spans="1:17" ht="12.75">
      <c r="A80" s="60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</row>
    <row r="81" spans="1:17" ht="12.75">
      <c r="A81" s="60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</row>
    <row r="82" spans="1:17" ht="12.75">
      <c r="A82" s="60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</row>
    <row r="83" spans="1:17" ht="12.75">
      <c r="A83" s="60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</row>
    <row r="84" spans="1:17" ht="12.75">
      <c r="A84" s="60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</row>
    <row r="85" spans="1:17" ht="12.75">
      <c r="A85" s="60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</row>
    <row r="86" spans="1:17" ht="12.75">
      <c r="A86" s="60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</row>
    <row r="87" spans="1:17" ht="12.75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</row>
    <row r="88" spans="1:17" ht="12.75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</row>
    <row r="89" spans="1:17" ht="12.75">
      <c r="A89" s="60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</row>
    <row r="90" spans="1:17" ht="12.75">
      <c r="A90" s="60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</row>
    <row r="91" spans="1:17" ht="12.75">
      <c r="A91" s="60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</row>
    <row r="92" spans="1:17" ht="12.75">
      <c r="A92" s="60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</row>
    <row r="93" spans="1:17" ht="12.75">
      <c r="A93" s="60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</row>
    <row r="94" spans="1:17" ht="12.75">
      <c r="A94" s="60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</row>
    <row r="95" spans="1:17" ht="12.75">
      <c r="A95" s="60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</row>
    <row r="96" spans="1:17" ht="12.75">
      <c r="A96" s="60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</row>
    <row r="97" spans="1:17" ht="12.75">
      <c r="A97" s="60"/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</row>
    <row r="98" spans="1:17" ht="12.75">
      <c r="A98" s="60"/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</row>
    <row r="99" spans="1:17" ht="12.75">
      <c r="A99" s="60"/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</row>
    <row r="100" spans="1:17" ht="12.75">
      <c r="A100" s="60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</row>
    <row r="101" spans="1:17" ht="12.75">
      <c r="A101" s="60"/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</row>
    <row r="102" spans="1:17" ht="12.75">
      <c r="A102" s="60"/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</row>
    <row r="103" spans="1:17" ht="12.75">
      <c r="A103" s="60"/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</row>
    <row r="104" spans="1:17" ht="12.75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</row>
    <row r="105" spans="1:17" ht="12.75">
      <c r="A105" s="60"/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</row>
    <row r="106" spans="1:17" ht="12.75">
      <c r="A106" s="60"/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</row>
    <row r="107" spans="1:17" ht="12.75">
      <c r="A107" s="60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</row>
    <row r="108" spans="1:17" ht="12.75">
      <c r="A108" s="60"/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</row>
    <row r="109" spans="1:17" ht="12.75">
      <c r="A109" s="60"/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</row>
    <row r="110" spans="1:17" ht="12.75">
      <c r="A110" s="60"/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</row>
    <row r="111" spans="1:17" ht="12.75">
      <c r="A111" s="60"/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</row>
    <row r="112" spans="1:17" ht="12.75">
      <c r="A112" s="60"/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</row>
    <row r="113" spans="1:17" ht="12.75">
      <c r="A113" s="60"/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</row>
    <row r="114" spans="1:17" ht="12.75">
      <c r="A114" s="60"/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</row>
    <row r="115" spans="1:17" ht="12.75">
      <c r="A115" s="60"/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</row>
    <row r="116" spans="1:17" ht="12.75">
      <c r="A116" s="60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</row>
    <row r="117" spans="1:17" ht="12.75">
      <c r="A117" s="60"/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</row>
    <row r="118" spans="1:17" ht="12.75">
      <c r="A118" s="60"/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</row>
    <row r="119" spans="1:17" ht="12.75">
      <c r="A119" s="60"/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</row>
    <row r="120" spans="1:17" ht="12.75">
      <c r="A120" s="60"/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</row>
    <row r="121" spans="1:17" ht="12.75">
      <c r="A121" s="60"/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</row>
    <row r="122" spans="1:17" ht="12.75">
      <c r="A122" s="60"/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</row>
    <row r="123" spans="1:17" ht="12.75">
      <c r="A123" s="60"/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</row>
    <row r="124" spans="1:17" ht="12.75">
      <c r="A124" s="60"/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</row>
    <row r="125" spans="1:17" ht="12.75">
      <c r="A125" s="60"/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</row>
    <row r="126" spans="1:17" ht="12.75">
      <c r="A126" s="60"/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</row>
    <row r="127" spans="1:17" ht="12.75">
      <c r="A127" s="60"/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</row>
    <row r="128" spans="1:17" ht="12.75">
      <c r="A128" s="60"/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</row>
    <row r="129" spans="1:17" ht="12.75">
      <c r="A129" s="60"/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</row>
    <row r="130" spans="1:17" ht="12.75">
      <c r="A130" s="60"/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</row>
    <row r="131" spans="1:17" ht="12.75">
      <c r="A131" s="60"/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</row>
    <row r="132" spans="1:17" ht="12.75">
      <c r="A132" s="60"/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</row>
    <row r="133" spans="1:17" ht="12.75">
      <c r="A133" s="60"/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</row>
    <row r="134" spans="1:17" ht="12.75">
      <c r="A134" s="60"/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</row>
    <row r="135" spans="1:17" ht="12.75">
      <c r="A135" s="60"/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</row>
    <row r="136" spans="1:17" ht="12.75">
      <c r="A136" s="60"/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</row>
    <row r="137" spans="1:17" ht="12.75">
      <c r="A137" s="60"/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</row>
    <row r="138" spans="1:17" ht="12.75">
      <c r="A138" s="60"/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</row>
    <row r="139" spans="1:17" ht="12.75">
      <c r="A139" s="60"/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</row>
    <row r="140" spans="1:17" ht="12.75">
      <c r="A140" s="60"/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</row>
    <row r="141" spans="1:17" ht="12.75">
      <c r="A141" s="60"/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</row>
    <row r="142" spans="1:17" ht="12.75">
      <c r="A142" s="60"/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</row>
    <row r="143" spans="1:17" ht="12.75">
      <c r="A143" s="60"/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</row>
    <row r="144" spans="1:17" ht="12.75">
      <c r="A144" s="60"/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</row>
    <row r="145" spans="1:17" ht="12.75">
      <c r="A145" s="60"/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</row>
    <row r="146" spans="1:17" ht="12.75">
      <c r="A146" s="60"/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</row>
    <row r="147" spans="1:17" ht="12.75">
      <c r="A147" s="60"/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</row>
    <row r="148" spans="1:17" ht="12.75">
      <c r="A148" s="60"/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</row>
    <row r="149" spans="1:17" ht="12.75">
      <c r="A149" s="60"/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</row>
    <row r="150" spans="1:17" ht="12.75">
      <c r="A150" s="60"/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</row>
    <row r="151" spans="1:17" ht="12.75">
      <c r="A151" s="60"/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</row>
    <row r="152" spans="1:17" ht="12.75">
      <c r="A152" s="60"/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</row>
    <row r="153" spans="1:17" ht="12.75">
      <c r="A153" s="60"/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</row>
    <row r="154" spans="1:17" ht="12.75">
      <c r="A154" s="60"/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</row>
    <row r="155" spans="1:17" ht="12.75">
      <c r="A155" s="60"/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</row>
    <row r="156" spans="1:17" ht="12.75">
      <c r="A156" s="60"/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</row>
    <row r="157" spans="1:17" ht="12.75">
      <c r="A157" s="60"/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</row>
    <row r="158" spans="1:17" ht="12.75">
      <c r="A158" s="60"/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</row>
    <row r="159" spans="1:17" ht="12.75">
      <c r="A159" s="60"/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</row>
    <row r="160" spans="1:17" ht="12.75">
      <c r="A160" s="60"/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</row>
    <row r="161" spans="1:17" ht="12.75">
      <c r="A161" s="60"/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</row>
    <row r="162" spans="1:17" ht="12.75">
      <c r="A162" s="60"/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</row>
    <row r="163" spans="1:17" ht="12.75">
      <c r="A163" s="60"/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</row>
    <row r="164" spans="1:17" ht="12.75">
      <c r="A164" s="60"/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</row>
    <row r="165" spans="1:17" ht="12.75">
      <c r="A165" s="60"/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</row>
    <row r="166" spans="1:17" ht="12.75">
      <c r="A166" s="60"/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</row>
    <row r="167" spans="1:17" ht="12.75">
      <c r="A167" s="60"/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</row>
    <row r="168" spans="1:17" ht="12.75">
      <c r="A168" s="60"/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</row>
    <row r="169" spans="1:17" ht="12.75">
      <c r="A169" s="60"/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</row>
    <row r="170" spans="1:17" ht="12.75">
      <c r="A170" s="60"/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</row>
    <row r="171" spans="1:17" ht="12.75">
      <c r="A171" s="60"/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</row>
    <row r="172" spans="1:17" ht="12.75">
      <c r="A172" s="60"/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</row>
    <row r="173" spans="1:17" ht="12.75">
      <c r="A173" s="60"/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</row>
  </sheetData>
  <sheetProtection password="CB34" sheet="1"/>
  <mergeCells count="4">
    <mergeCell ref="A3:F3"/>
    <mergeCell ref="A13:F13"/>
    <mergeCell ref="A25:H25"/>
    <mergeCell ref="A1:G1"/>
  </mergeCells>
  <conditionalFormatting sqref="D5:D10">
    <cfRule type="expression" priority="6" dxfId="2" stopIfTrue="1">
      <formula>((#REF!="CST")+(#REF!="KMOB"))*ISBLANK(#REF!)</formula>
    </cfRule>
    <cfRule type="expression" priority="7" dxfId="12" stopIfTrue="1">
      <formula>((#REF!="CST")+(#REF!="KMOB"))*(#REF!&lt;0.25)</formula>
    </cfRule>
    <cfRule type="expression" priority="8" dxfId="13" stopIfTrue="1">
      <formula>((#REF!="CST")+(#REF!="KMOB"))*(#REF!&gt;12)</formula>
    </cfRule>
    <cfRule type="expression" priority="9" dxfId="13" stopIfTrue="1">
      <formula>((#REF!="CST")+(#REF!="KMOB"))*((#REF!&lt;0.1)+(#REF!&gt;12))</formula>
    </cfRule>
    <cfRule type="expression" priority="10" dxfId="13" stopIfTrue="1">
      <formula>(#REF!+#REF!)&gt;12</formula>
    </cfRule>
  </conditionalFormatting>
  <conditionalFormatting sqref="D15:D22">
    <cfRule type="expression" priority="1" dxfId="2" stopIfTrue="1">
      <formula>((#REF!="CST")+(#REF!="KMOB"))*ISBLANK(#REF!)</formula>
    </cfRule>
    <cfRule type="expression" priority="2" dxfId="12" stopIfTrue="1">
      <formula>((#REF!="CST")+(#REF!="KMOB"))*(#REF!&lt;0.25)</formula>
    </cfRule>
    <cfRule type="expression" priority="3" dxfId="13" stopIfTrue="1">
      <formula>((#REF!="CST")+(#REF!="KMOB"))*(#REF!&gt;12)</formula>
    </cfRule>
    <cfRule type="expression" priority="4" dxfId="13" stopIfTrue="1">
      <formula>((#REF!="CST")+(#REF!="KMOB"))*((#REF!&lt;0.1)+(#REF!&gt;12))</formula>
    </cfRule>
    <cfRule type="expression" priority="5" dxfId="13" stopIfTrue="1">
      <formula>(#REF!+#REF!)&gt;12</formula>
    </cfRule>
  </conditionalFormatting>
  <dataValidations count="6">
    <dataValidation allowBlank="1" showInputMessage="1" showErrorMessage="1" error="Válasszon a legördülő értékek közül!" sqref="B15:B22 B5:B10"/>
    <dataValidation operator="lessThanOrEqual" allowBlank="1" showErrorMessage="1" errorTitle="Figyelem!" sqref="E15:F22 E5:F10"/>
    <dataValidation type="decimal" operator="greaterThanOrEqual" allowBlank="1" showErrorMessage="1" errorTitle="Figyelem!" error="A lépték tört hónapok esetén 0,25!" sqref="D16:D22 D6:D10">
      <formula1>0</formula1>
    </dataValidation>
    <dataValidation showInputMessage="1" showErrorMessage="1" sqref="C16:C22 C6:C10"/>
    <dataValidation type="whole" operator="greaterThan" allowBlank="1" showErrorMessage="1" errorTitle="Figyelem!" error="Egész számot adjon meg!" sqref="D15 D5">
      <formula1>0</formula1>
    </dataValidation>
    <dataValidation allowBlank="1" showErrorMessage="1" error="A beírható értékek: 'Új hallgató tanulmányok' vagy 'Új hallgató szakmai gyakorlat'&#10;" sqref="A15:A22 A5:A10"/>
  </dataValidations>
  <printOptions/>
  <pageMargins left="1.19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160"/>
  <sheetViews>
    <sheetView zoomScalePageLayoutView="0" workbookViewId="0" topLeftCell="A1">
      <selection activeCell="E7" sqref="E7:E8"/>
    </sheetView>
  </sheetViews>
  <sheetFormatPr defaultColWidth="15.00390625" defaultRowHeight="12.75"/>
  <cols>
    <col min="1" max="1" width="15.00390625" style="1" customWidth="1"/>
    <col min="2" max="2" width="26.125" style="1" customWidth="1"/>
    <col min="3" max="3" width="15.00390625" style="1" customWidth="1"/>
    <col min="4" max="4" width="19.75390625" style="1" customWidth="1"/>
    <col min="5" max="16384" width="15.00390625" style="1" customWidth="1"/>
  </cols>
  <sheetData>
    <row r="1" spans="1:11" ht="55.5" customHeight="1">
      <c r="A1" s="112" t="s">
        <v>86</v>
      </c>
      <c r="B1" s="112"/>
      <c r="C1" s="112"/>
      <c r="D1" s="112"/>
      <c r="E1" s="112"/>
      <c r="F1" s="112"/>
      <c r="G1" s="112"/>
      <c r="H1" s="60"/>
      <c r="I1" s="60"/>
      <c r="J1" s="60"/>
      <c r="K1" s="60"/>
    </row>
    <row r="2" spans="1:11" ht="16.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16.5" customHeight="1">
      <c r="A3" s="107" t="s">
        <v>45</v>
      </c>
      <c r="B3" s="108"/>
      <c r="C3" s="108"/>
      <c r="D3" s="108"/>
      <c r="E3" s="108"/>
      <c r="F3" s="109"/>
      <c r="G3" s="61"/>
      <c r="H3" s="60"/>
      <c r="I3" s="60"/>
      <c r="J3" s="60"/>
      <c r="K3" s="60"/>
    </row>
    <row r="4" spans="1:11" ht="25.5" customHeight="1">
      <c r="A4" s="2" t="s">
        <v>68</v>
      </c>
      <c r="B4" s="3" t="s">
        <v>67</v>
      </c>
      <c r="C4" s="4" t="s">
        <v>32</v>
      </c>
      <c r="D4" s="4" t="s">
        <v>33</v>
      </c>
      <c r="E4" s="4" t="s">
        <v>34</v>
      </c>
      <c r="F4" s="4" t="s">
        <v>47</v>
      </c>
      <c r="G4" s="62"/>
      <c r="H4" s="60"/>
      <c r="I4" s="60"/>
      <c r="J4" s="60"/>
      <c r="K4" s="60"/>
    </row>
    <row r="5" spans="1:11" ht="16.5" customHeight="1">
      <c r="A5" s="67" t="s">
        <v>27</v>
      </c>
      <c r="B5" s="17"/>
      <c r="C5" s="12"/>
      <c r="D5" s="13"/>
      <c r="E5" s="59" t="s">
        <v>35</v>
      </c>
      <c r="F5" s="59"/>
      <c r="G5" s="62"/>
      <c r="H5" s="60"/>
      <c r="I5" s="60"/>
      <c r="J5" s="60"/>
      <c r="K5" s="60"/>
    </row>
    <row r="6" spans="1:11" ht="16.5" customHeight="1">
      <c r="A6" s="67" t="s">
        <v>27</v>
      </c>
      <c r="B6" s="17"/>
      <c r="C6" s="12"/>
      <c r="D6" s="13"/>
      <c r="E6" s="59" t="s">
        <v>35</v>
      </c>
      <c r="F6" s="59"/>
      <c r="G6" s="62"/>
      <c r="H6" s="60"/>
      <c r="I6" s="60"/>
      <c r="J6" s="60"/>
      <c r="K6" s="60"/>
    </row>
    <row r="7" spans="1:11" ht="16.5" customHeight="1">
      <c r="A7" s="67" t="s">
        <v>27</v>
      </c>
      <c r="B7" s="17"/>
      <c r="C7" s="12"/>
      <c r="D7" s="13"/>
      <c r="E7" s="59" t="s">
        <v>35</v>
      </c>
      <c r="F7" s="59"/>
      <c r="G7" s="62"/>
      <c r="H7" s="60"/>
      <c r="I7" s="60"/>
      <c r="J7" s="60"/>
      <c r="K7" s="60"/>
    </row>
    <row r="8" spans="1:11" ht="16.5" customHeight="1">
      <c r="A8" s="67" t="s">
        <v>28</v>
      </c>
      <c r="B8" s="17"/>
      <c r="C8" s="12"/>
      <c r="D8" s="13"/>
      <c r="E8" s="59" t="s">
        <v>35</v>
      </c>
      <c r="F8" s="59"/>
      <c r="G8" s="62"/>
      <c r="H8" s="60"/>
      <c r="I8" s="60"/>
      <c r="J8" s="60"/>
      <c r="K8" s="60"/>
    </row>
    <row r="9" spans="1:11" ht="16.5" customHeight="1">
      <c r="A9" s="67" t="s">
        <v>28</v>
      </c>
      <c r="B9" s="17"/>
      <c r="C9" s="12"/>
      <c r="D9" s="13"/>
      <c r="E9" s="59" t="s">
        <v>35</v>
      </c>
      <c r="F9" s="59"/>
      <c r="G9" s="62"/>
      <c r="H9" s="60"/>
      <c r="I9" s="60"/>
      <c r="J9" s="60"/>
      <c r="K9" s="60"/>
    </row>
    <row r="10" spans="1:11" ht="16.5" customHeight="1">
      <c r="A10" s="67" t="s">
        <v>28</v>
      </c>
      <c r="B10" s="17"/>
      <c r="C10" s="12"/>
      <c r="D10" s="13"/>
      <c r="E10" s="59" t="s">
        <v>35</v>
      </c>
      <c r="F10" s="59"/>
      <c r="G10" s="62"/>
      <c r="H10" s="60"/>
      <c r="I10" s="60"/>
      <c r="J10" s="60"/>
      <c r="K10" s="60"/>
    </row>
    <row r="11" spans="1:11" ht="16.5" customHeight="1">
      <c r="A11" s="3" t="s">
        <v>48</v>
      </c>
      <c r="B11" s="3"/>
      <c r="C11" s="14">
        <f>SUM(C5:C10)</f>
        <v>0</v>
      </c>
      <c r="D11" s="15">
        <f>SUM(D5:D10)</f>
        <v>0</v>
      </c>
      <c r="E11" s="16">
        <f>SUM(E5:E10)</f>
        <v>0</v>
      </c>
      <c r="F11" s="16">
        <f>SUM(F5:F10)</f>
        <v>0</v>
      </c>
      <c r="G11" s="66"/>
      <c r="H11" s="60"/>
      <c r="I11" s="60"/>
      <c r="J11" s="60"/>
      <c r="K11" s="60"/>
    </row>
    <row r="12" spans="1:11" ht="16.5" customHeight="1">
      <c r="A12" s="5"/>
      <c r="B12" s="6"/>
      <c r="C12" s="6"/>
      <c r="D12" s="7"/>
      <c r="E12" s="7"/>
      <c r="F12" s="7"/>
      <c r="G12" s="62"/>
      <c r="H12" s="60"/>
      <c r="I12" s="60"/>
      <c r="J12" s="60"/>
      <c r="K12" s="60"/>
    </row>
    <row r="13" spans="1:11" ht="16.5" customHeight="1">
      <c r="A13" s="107" t="s">
        <v>46</v>
      </c>
      <c r="B13" s="108"/>
      <c r="C13" s="108"/>
      <c r="D13" s="108"/>
      <c r="E13" s="108"/>
      <c r="F13" s="109"/>
      <c r="G13" s="61"/>
      <c r="H13" s="60"/>
      <c r="I13" s="60"/>
      <c r="J13" s="60"/>
      <c r="K13" s="60"/>
    </row>
    <row r="14" spans="1:11" ht="35.25" customHeight="1">
      <c r="A14" s="2" t="s">
        <v>68</v>
      </c>
      <c r="B14" s="3" t="s">
        <v>67</v>
      </c>
      <c r="C14" s="4" t="s">
        <v>32</v>
      </c>
      <c r="D14" s="4" t="s">
        <v>42</v>
      </c>
      <c r="E14" s="4" t="s">
        <v>34</v>
      </c>
      <c r="F14" s="4" t="s">
        <v>47</v>
      </c>
      <c r="G14" s="62"/>
      <c r="H14" s="60"/>
      <c r="I14" s="60"/>
      <c r="J14" s="60"/>
      <c r="K14" s="60"/>
    </row>
    <row r="15" spans="1:11" ht="16.5" customHeight="1">
      <c r="A15" s="67" t="s">
        <v>36</v>
      </c>
      <c r="B15" s="17"/>
      <c r="C15" s="12"/>
      <c r="D15" s="13"/>
      <c r="E15" s="59"/>
      <c r="F15" s="59"/>
      <c r="G15" s="62"/>
      <c r="H15" s="60"/>
      <c r="I15" s="60"/>
      <c r="J15" s="60"/>
      <c r="K15" s="60"/>
    </row>
    <row r="16" spans="1:11" ht="16.5" customHeight="1">
      <c r="A16" s="67" t="s">
        <v>36</v>
      </c>
      <c r="B16" s="17"/>
      <c r="C16" s="12"/>
      <c r="D16" s="13"/>
      <c r="E16" s="59"/>
      <c r="F16" s="59"/>
      <c r="G16" s="62"/>
      <c r="H16" s="60"/>
      <c r="I16" s="60"/>
      <c r="J16" s="60"/>
      <c r="K16" s="60"/>
    </row>
    <row r="17" spans="1:11" ht="16.5" customHeight="1">
      <c r="A17" s="67" t="s">
        <v>36</v>
      </c>
      <c r="B17" s="17"/>
      <c r="C17" s="12"/>
      <c r="D17" s="13"/>
      <c r="E17" s="59"/>
      <c r="F17" s="59"/>
      <c r="G17" s="62"/>
      <c r="H17" s="60"/>
      <c r="I17" s="60"/>
      <c r="J17" s="60"/>
      <c r="K17" s="60"/>
    </row>
    <row r="18" spans="1:11" ht="16.5" customHeight="1">
      <c r="A18" s="67" t="s">
        <v>37</v>
      </c>
      <c r="B18" s="17"/>
      <c r="C18" s="12"/>
      <c r="D18" s="13"/>
      <c r="E18" s="59"/>
      <c r="F18" s="59"/>
      <c r="G18" s="62"/>
      <c r="H18" s="60"/>
      <c r="I18" s="60"/>
      <c r="J18" s="60"/>
      <c r="K18" s="60"/>
    </row>
    <row r="19" spans="1:11" ht="16.5" customHeight="1">
      <c r="A19" s="67" t="s">
        <v>37</v>
      </c>
      <c r="B19" s="17"/>
      <c r="C19" s="12"/>
      <c r="D19" s="13"/>
      <c r="E19" s="59"/>
      <c r="F19" s="59"/>
      <c r="G19" s="62"/>
      <c r="H19" s="60"/>
      <c r="I19" s="60"/>
      <c r="J19" s="60"/>
      <c r="K19" s="60"/>
    </row>
    <row r="20" spans="1:11" ht="16.5" customHeight="1">
      <c r="A20" s="67" t="s">
        <v>37</v>
      </c>
      <c r="B20" s="17"/>
      <c r="C20" s="12"/>
      <c r="D20" s="13"/>
      <c r="E20" s="59"/>
      <c r="F20" s="59"/>
      <c r="G20" s="62"/>
      <c r="H20" s="60"/>
      <c r="I20" s="60"/>
      <c r="J20" s="60"/>
      <c r="K20" s="60"/>
    </row>
    <row r="21" spans="1:11" ht="12.75">
      <c r="A21" s="3" t="s">
        <v>48</v>
      </c>
      <c r="B21" s="3"/>
      <c r="C21" s="14">
        <f>SUM(C15:C20)</f>
        <v>0</v>
      </c>
      <c r="D21" s="15">
        <f>SUM(D15:D20)</f>
        <v>0</v>
      </c>
      <c r="E21" s="16">
        <f>SUM(E15:E20)</f>
        <v>0</v>
      </c>
      <c r="F21" s="16">
        <f>SUM(F15:F20)</f>
        <v>0</v>
      </c>
      <c r="G21" s="66"/>
      <c r="H21" s="60"/>
      <c r="I21" s="60"/>
      <c r="J21" s="60"/>
      <c r="K21" s="60"/>
    </row>
    <row r="22" spans="1:11" ht="12.75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</row>
    <row r="23" spans="1:11" ht="49.5" customHeight="1">
      <c r="A23" s="110"/>
      <c r="B23" s="110"/>
      <c r="C23" s="110"/>
      <c r="D23" s="110"/>
      <c r="E23" s="110"/>
      <c r="F23" s="110"/>
      <c r="G23" s="110"/>
      <c r="H23" s="110"/>
      <c r="I23" s="60"/>
      <c r="J23" s="60"/>
      <c r="K23" s="60"/>
    </row>
    <row r="24" spans="1:11" ht="12.75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</row>
    <row r="25" spans="1:11" ht="12.75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</row>
    <row r="26" spans="1:11" ht="12.75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</row>
    <row r="27" spans="1:11" ht="12.75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</row>
    <row r="28" spans="1:11" ht="12.75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</row>
    <row r="29" spans="1:11" ht="12.75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</row>
    <row r="30" spans="1:11" ht="12.75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</row>
    <row r="31" spans="1:11" ht="12.75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</row>
    <row r="32" spans="1:11" ht="12.75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</row>
    <row r="33" spans="1:11" ht="12.75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</row>
    <row r="34" spans="1:11" ht="12.75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</row>
    <row r="35" spans="1:11" ht="12.75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</row>
    <row r="36" spans="1:11" ht="12.75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</row>
    <row r="37" spans="1:11" ht="12.75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</row>
    <row r="38" spans="1:11" ht="12.75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</row>
    <row r="39" spans="1:11" ht="12.75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</row>
    <row r="40" spans="1:11" ht="12.75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</row>
    <row r="41" spans="1:11" ht="12.75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</row>
    <row r="42" spans="1:11" ht="12.75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</row>
    <row r="43" spans="1:11" ht="12.75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</row>
    <row r="44" spans="1:11" ht="12.7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</row>
    <row r="45" spans="1:11" ht="12.75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</row>
    <row r="46" spans="1:11" ht="12.75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</row>
    <row r="47" spans="1:11" ht="12.75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</row>
    <row r="48" spans="1:11" ht="12.75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</row>
    <row r="49" spans="1:11" ht="12.75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</row>
    <row r="50" spans="1:11" ht="12.75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</row>
    <row r="51" spans="1:11" ht="12.75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</row>
    <row r="52" spans="1:11" ht="12.75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</row>
    <row r="53" spans="1:11" ht="12.75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</row>
    <row r="54" spans="1:11" ht="12.75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</row>
    <row r="55" spans="1:11" ht="12.75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</row>
    <row r="56" spans="1:11" ht="12.75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</row>
    <row r="57" spans="1:11" ht="12.75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</row>
    <row r="58" spans="1:11" ht="12.75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</row>
    <row r="59" spans="1:11" ht="12.75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</row>
    <row r="60" spans="1:11" ht="12.75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</row>
    <row r="61" spans="1:11" ht="12.75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</row>
    <row r="62" spans="1:11" ht="12.75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</row>
    <row r="63" spans="1:11" ht="12.75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</row>
    <row r="64" spans="1:11" ht="12.75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</row>
    <row r="65" spans="1:11" ht="12.75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</row>
    <row r="66" spans="1:11" ht="12.75">
      <c r="A66" s="60"/>
      <c r="B66" s="60"/>
      <c r="C66" s="60"/>
      <c r="D66" s="60"/>
      <c r="E66" s="60"/>
      <c r="F66" s="60"/>
      <c r="G66" s="60"/>
      <c r="H66" s="60"/>
      <c r="I66" s="60"/>
      <c r="J66" s="60"/>
      <c r="K66" s="60"/>
    </row>
    <row r="67" spans="1:11" ht="12.75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</row>
    <row r="68" spans="1:11" ht="12.75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60"/>
    </row>
    <row r="69" spans="1:11" ht="12.75">
      <c r="A69" s="60"/>
      <c r="B69" s="60"/>
      <c r="C69" s="60"/>
      <c r="D69" s="60"/>
      <c r="E69" s="60"/>
      <c r="F69" s="60"/>
      <c r="G69" s="60"/>
      <c r="H69" s="60"/>
      <c r="I69" s="60"/>
      <c r="J69" s="60"/>
      <c r="K69" s="60"/>
    </row>
    <row r="70" spans="1:11" ht="12.75">
      <c r="A70" s="60"/>
      <c r="B70" s="60"/>
      <c r="C70" s="60"/>
      <c r="D70" s="60"/>
      <c r="E70" s="60"/>
      <c r="F70" s="60"/>
      <c r="G70" s="60"/>
      <c r="H70" s="60"/>
      <c r="I70" s="60"/>
      <c r="J70" s="60"/>
      <c r="K70" s="60"/>
    </row>
    <row r="71" spans="1:11" ht="12.75">
      <c r="A71" s="60"/>
      <c r="B71" s="60"/>
      <c r="C71" s="60"/>
      <c r="D71" s="60"/>
      <c r="E71" s="60"/>
      <c r="F71" s="60"/>
      <c r="G71" s="60"/>
      <c r="H71" s="60"/>
      <c r="I71" s="60"/>
      <c r="J71" s="60"/>
      <c r="K71" s="60"/>
    </row>
    <row r="72" spans="1:11" ht="12.75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</row>
    <row r="73" spans="1:11" ht="12.75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</row>
    <row r="74" spans="1:11" ht="12.75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</row>
    <row r="75" spans="1:11" ht="12.75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</row>
    <row r="76" spans="1:11" ht="12.75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</row>
    <row r="77" spans="1:11" ht="12.75">
      <c r="A77" s="60"/>
      <c r="B77" s="60"/>
      <c r="C77" s="60"/>
      <c r="D77" s="60"/>
      <c r="E77" s="60"/>
      <c r="F77" s="60"/>
      <c r="G77" s="60"/>
      <c r="H77" s="60"/>
      <c r="I77" s="60"/>
      <c r="J77" s="60"/>
      <c r="K77" s="60"/>
    </row>
    <row r="78" spans="1:11" ht="12.75">
      <c r="A78" s="60"/>
      <c r="B78" s="60"/>
      <c r="C78" s="60"/>
      <c r="D78" s="60"/>
      <c r="E78" s="60"/>
      <c r="F78" s="60"/>
      <c r="G78" s="60"/>
      <c r="H78" s="60"/>
      <c r="I78" s="60"/>
      <c r="J78" s="60"/>
      <c r="K78" s="60"/>
    </row>
    <row r="79" spans="1:11" ht="12.75">
      <c r="A79" s="60"/>
      <c r="B79" s="60"/>
      <c r="C79" s="60"/>
      <c r="D79" s="60"/>
      <c r="E79" s="60"/>
      <c r="F79" s="60"/>
      <c r="G79" s="60"/>
      <c r="H79" s="60"/>
      <c r="I79" s="60"/>
      <c r="J79" s="60"/>
      <c r="K79" s="60"/>
    </row>
    <row r="80" spans="1:11" ht="12.75">
      <c r="A80" s="60"/>
      <c r="B80" s="60"/>
      <c r="C80" s="60"/>
      <c r="D80" s="60"/>
      <c r="E80" s="60"/>
      <c r="F80" s="60"/>
      <c r="G80" s="60"/>
      <c r="H80" s="60"/>
      <c r="I80" s="60"/>
      <c r="J80" s="60"/>
      <c r="K80" s="60"/>
    </row>
    <row r="81" spans="1:11" ht="12.75">
      <c r="A81" s="60"/>
      <c r="B81" s="60"/>
      <c r="C81" s="60"/>
      <c r="D81" s="60"/>
      <c r="E81" s="60"/>
      <c r="F81" s="60"/>
      <c r="G81" s="60"/>
      <c r="H81" s="60"/>
      <c r="I81" s="60"/>
      <c r="J81" s="60"/>
      <c r="K81" s="60"/>
    </row>
    <row r="82" spans="1:11" ht="12.75">
      <c r="A82" s="60"/>
      <c r="B82" s="60"/>
      <c r="C82" s="60"/>
      <c r="D82" s="60"/>
      <c r="E82" s="60"/>
      <c r="F82" s="60"/>
      <c r="G82" s="60"/>
      <c r="H82" s="60"/>
      <c r="I82" s="60"/>
      <c r="J82" s="60"/>
      <c r="K82" s="60"/>
    </row>
    <row r="83" spans="1:11" ht="12.75">
      <c r="A83" s="60"/>
      <c r="B83" s="60"/>
      <c r="C83" s="60"/>
      <c r="D83" s="60"/>
      <c r="E83" s="60"/>
      <c r="F83" s="60"/>
      <c r="G83" s="60"/>
      <c r="H83" s="60"/>
      <c r="I83" s="60"/>
      <c r="J83" s="60"/>
      <c r="K83" s="60"/>
    </row>
    <row r="84" spans="1:11" ht="12.75">
      <c r="A84" s="60"/>
      <c r="B84" s="60"/>
      <c r="C84" s="60"/>
      <c r="D84" s="60"/>
      <c r="E84" s="60"/>
      <c r="F84" s="60"/>
      <c r="G84" s="60"/>
      <c r="H84" s="60"/>
      <c r="I84" s="60"/>
      <c r="J84" s="60"/>
      <c r="K84" s="60"/>
    </row>
    <row r="85" spans="1:11" ht="12.75">
      <c r="A85" s="60"/>
      <c r="B85" s="60"/>
      <c r="C85" s="60"/>
      <c r="D85" s="60"/>
      <c r="E85" s="60"/>
      <c r="F85" s="60"/>
      <c r="G85" s="60"/>
      <c r="H85" s="60"/>
      <c r="I85" s="60"/>
      <c r="J85" s="60"/>
      <c r="K85" s="60"/>
    </row>
    <row r="86" spans="1:11" ht="12.75">
      <c r="A86" s="60"/>
      <c r="B86" s="60"/>
      <c r="C86" s="60"/>
      <c r="D86" s="60"/>
      <c r="E86" s="60"/>
      <c r="F86" s="60"/>
      <c r="G86" s="60"/>
      <c r="H86" s="60"/>
      <c r="I86" s="60"/>
      <c r="J86" s="60"/>
      <c r="K86" s="60"/>
    </row>
    <row r="87" spans="1:11" ht="12.75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</row>
    <row r="88" spans="1:11" ht="12.75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</row>
    <row r="89" spans="1:11" ht="12.75">
      <c r="A89" s="60"/>
      <c r="B89" s="60"/>
      <c r="C89" s="60"/>
      <c r="D89" s="60"/>
      <c r="E89" s="60"/>
      <c r="F89" s="60"/>
      <c r="G89" s="60"/>
      <c r="H89" s="60"/>
      <c r="I89" s="60"/>
      <c r="J89" s="60"/>
      <c r="K89" s="60"/>
    </row>
    <row r="90" spans="1:11" ht="12.75">
      <c r="A90" s="60"/>
      <c r="B90" s="60"/>
      <c r="C90" s="60"/>
      <c r="D90" s="60"/>
      <c r="E90" s="60"/>
      <c r="F90" s="60"/>
      <c r="G90" s="60"/>
      <c r="H90" s="60"/>
      <c r="I90" s="60"/>
      <c r="J90" s="60"/>
      <c r="K90" s="60"/>
    </row>
    <row r="91" spans="1:11" ht="12.75">
      <c r="A91" s="60"/>
      <c r="B91" s="60"/>
      <c r="C91" s="60"/>
      <c r="D91" s="60"/>
      <c r="E91" s="60"/>
      <c r="F91" s="60"/>
      <c r="G91" s="60"/>
      <c r="H91" s="60"/>
      <c r="I91" s="60"/>
      <c r="J91" s="60"/>
      <c r="K91" s="60"/>
    </row>
    <row r="92" spans="1:11" ht="12.75">
      <c r="A92" s="60"/>
      <c r="B92" s="60"/>
      <c r="C92" s="60"/>
      <c r="D92" s="60"/>
      <c r="E92" s="60"/>
      <c r="F92" s="60"/>
      <c r="G92" s="60"/>
      <c r="H92" s="60"/>
      <c r="I92" s="60"/>
      <c r="J92" s="60"/>
      <c r="K92" s="60"/>
    </row>
    <row r="93" spans="1:11" ht="12.75">
      <c r="A93" s="60"/>
      <c r="B93" s="60"/>
      <c r="C93" s="60"/>
      <c r="D93" s="60"/>
      <c r="E93" s="60"/>
      <c r="F93" s="60"/>
      <c r="G93" s="60"/>
      <c r="H93" s="60"/>
      <c r="I93" s="60"/>
      <c r="J93" s="60"/>
      <c r="K93" s="60"/>
    </row>
    <row r="94" spans="1:11" ht="12.75">
      <c r="A94" s="60"/>
      <c r="B94" s="60"/>
      <c r="C94" s="60"/>
      <c r="D94" s="60"/>
      <c r="E94" s="60"/>
      <c r="F94" s="60"/>
      <c r="G94" s="60"/>
      <c r="H94" s="60"/>
      <c r="I94" s="60"/>
      <c r="J94" s="60"/>
      <c r="K94" s="60"/>
    </row>
    <row r="95" spans="1:11" ht="12.75">
      <c r="A95" s="60"/>
      <c r="B95" s="60"/>
      <c r="C95" s="60"/>
      <c r="D95" s="60"/>
      <c r="E95" s="60"/>
      <c r="F95" s="60"/>
      <c r="G95" s="60"/>
      <c r="H95" s="60"/>
      <c r="I95" s="60"/>
      <c r="J95" s="60"/>
      <c r="K95" s="60"/>
    </row>
    <row r="96" spans="1:11" ht="12.75">
      <c r="A96" s="60"/>
      <c r="B96" s="60"/>
      <c r="C96" s="60"/>
      <c r="D96" s="60"/>
      <c r="E96" s="60"/>
      <c r="F96" s="60"/>
      <c r="G96" s="60"/>
      <c r="H96" s="60"/>
      <c r="I96" s="60"/>
      <c r="J96" s="60"/>
      <c r="K96" s="60"/>
    </row>
    <row r="97" spans="1:11" ht="12.75">
      <c r="A97" s="60"/>
      <c r="B97" s="60"/>
      <c r="C97" s="60"/>
      <c r="D97" s="60"/>
      <c r="E97" s="60"/>
      <c r="F97" s="60"/>
      <c r="G97" s="60"/>
      <c r="H97" s="60"/>
      <c r="I97" s="60"/>
      <c r="J97" s="60"/>
      <c r="K97" s="60"/>
    </row>
    <row r="98" spans="1:11" ht="12.75">
      <c r="A98" s="60"/>
      <c r="B98" s="60"/>
      <c r="C98" s="60"/>
      <c r="D98" s="60"/>
      <c r="E98" s="60"/>
      <c r="F98" s="60"/>
      <c r="G98" s="60"/>
      <c r="H98" s="60"/>
      <c r="I98" s="60"/>
      <c r="J98" s="60"/>
      <c r="K98" s="60"/>
    </row>
    <row r="99" spans="1:11" ht="12.75">
      <c r="A99" s="60"/>
      <c r="B99" s="60"/>
      <c r="C99" s="60"/>
      <c r="D99" s="60"/>
      <c r="E99" s="60"/>
      <c r="F99" s="60"/>
      <c r="G99" s="60"/>
      <c r="H99" s="60"/>
      <c r="I99" s="60"/>
      <c r="J99" s="60"/>
      <c r="K99" s="60"/>
    </row>
    <row r="100" spans="1:11" ht="12.75">
      <c r="A100" s="60"/>
      <c r="B100" s="60"/>
      <c r="C100" s="60"/>
      <c r="D100" s="60"/>
      <c r="E100" s="60"/>
      <c r="F100" s="60"/>
      <c r="G100" s="60"/>
      <c r="H100" s="60"/>
      <c r="I100" s="60"/>
      <c r="J100" s="60"/>
      <c r="K100" s="60"/>
    </row>
    <row r="101" spans="1:11" ht="12.75">
      <c r="A101" s="60"/>
      <c r="B101" s="60"/>
      <c r="C101" s="60"/>
      <c r="D101" s="60"/>
      <c r="E101" s="60"/>
      <c r="F101" s="60"/>
      <c r="G101" s="60"/>
      <c r="H101" s="60"/>
      <c r="I101" s="60"/>
      <c r="J101" s="60"/>
      <c r="K101" s="60"/>
    </row>
    <row r="102" spans="1:11" ht="12.75">
      <c r="A102" s="60"/>
      <c r="B102" s="60"/>
      <c r="C102" s="60"/>
      <c r="D102" s="60"/>
      <c r="E102" s="60"/>
      <c r="F102" s="60"/>
      <c r="G102" s="60"/>
      <c r="H102" s="60"/>
      <c r="I102" s="60"/>
      <c r="J102" s="60"/>
      <c r="K102" s="60"/>
    </row>
    <row r="103" spans="1:11" ht="12.75">
      <c r="A103" s="60"/>
      <c r="B103" s="60"/>
      <c r="C103" s="60"/>
      <c r="D103" s="60"/>
      <c r="E103" s="60"/>
      <c r="F103" s="60"/>
      <c r="G103" s="60"/>
      <c r="H103" s="60"/>
      <c r="I103" s="60"/>
      <c r="J103" s="60"/>
      <c r="K103" s="60"/>
    </row>
    <row r="104" spans="1:11" ht="12.75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</row>
    <row r="105" spans="1:11" ht="12.75">
      <c r="A105" s="60"/>
      <c r="B105" s="60"/>
      <c r="C105" s="60"/>
      <c r="D105" s="60"/>
      <c r="E105" s="60"/>
      <c r="F105" s="60"/>
      <c r="G105" s="60"/>
      <c r="H105" s="60"/>
      <c r="I105" s="60"/>
      <c r="J105" s="60"/>
      <c r="K105" s="60"/>
    </row>
    <row r="106" spans="1:11" ht="12.75">
      <c r="A106" s="60"/>
      <c r="B106" s="60"/>
      <c r="C106" s="60"/>
      <c r="D106" s="60"/>
      <c r="E106" s="60"/>
      <c r="F106" s="60"/>
      <c r="G106" s="60"/>
      <c r="H106" s="60"/>
      <c r="I106" s="60"/>
      <c r="J106" s="60"/>
      <c r="K106" s="60"/>
    </row>
    <row r="107" spans="1:11" ht="12.75">
      <c r="A107" s="60"/>
      <c r="B107" s="60"/>
      <c r="C107" s="60"/>
      <c r="D107" s="60"/>
      <c r="E107" s="60"/>
      <c r="F107" s="60"/>
      <c r="G107" s="60"/>
      <c r="H107" s="60"/>
      <c r="I107" s="60"/>
      <c r="J107" s="60"/>
      <c r="K107" s="60"/>
    </row>
    <row r="108" spans="1:11" ht="12.75">
      <c r="A108" s="60"/>
      <c r="B108" s="60"/>
      <c r="C108" s="60"/>
      <c r="D108" s="60"/>
      <c r="E108" s="60"/>
      <c r="F108" s="60"/>
      <c r="G108" s="60"/>
      <c r="H108" s="60"/>
      <c r="I108" s="60"/>
      <c r="J108" s="60"/>
      <c r="K108" s="60"/>
    </row>
    <row r="109" spans="1:11" ht="12.75">
      <c r="A109" s="60"/>
      <c r="B109" s="60"/>
      <c r="C109" s="60"/>
      <c r="D109" s="60"/>
      <c r="E109" s="60"/>
      <c r="F109" s="60"/>
      <c r="G109" s="60"/>
      <c r="H109" s="60"/>
      <c r="I109" s="60"/>
      <c r="J109" s="60"/>
      <c r="K109" s="60"/>
    </row>
    <row r="110" spans="1:11" ht="12.75">
      <c r="A110" s="60"/>
      <c r="B110" s="60"/>
      <c r="C110" s="60"/>
      <c r="D110" s="60"/>
      <c r="E110" s="60"/>
      <c r="F110" s="60"/>
      <c r="G110" s="60"/>
      <c r="H110" s="60"/>
      <c r="I110" s="60"/>
      <c r="J110" s="60"/>
      <c r="K110" s="60"/>
    </row>
    <row r="111" spans="1:11" ht="12.75">
      <c r="A111" s="60"/>
      <c r="B111" s="60"/>
      <c r="C111" s="60"/>
      <c r="D111" s="60"/>
      <c r="E111" s="60"/>
      <c r="F111" s="60"/>
      <c r="G111" s="60"/>
      <c r="H111" s="60"/>
      <c r="I111" s="60"/>
      <c r="J111" s="60"/>
      <c r="K111" s="60"/>
    </row>
    <row r="112" spans="1:11" ht="12.75">
      <c r="A112" s="60"/>
      <c r="B112" s="60"/>
      <c r="C112" s="60"/>
      <c r="D112" s="60"/>
      <c r="E112" s="60"/>
      <c r="F112" s="60"/>
      <c r="G112" s="60"/>
      <c r="H112" s="60"/>
      <c r="I112" s="60"/>
      <c r="J112" s="60"/>
      <c r="K112" s="60"/>
    </row>
    <row r="113" spans="1:11" ht="12.75">
      <c r="A113" s="60"/>
      <c r="B113" s="60"/>
      <c r="C113" s="60"/>
      <c r="D113" s="60"/>
      <c r="E113" s="60"/>
      <c r="F113" s="60"/>
      <c r="G113" s="60"/>
      <c r="H113" s="60"/>
      <c r="I113" s="60"/>
      <c r="J113" s="60"/>
      <c r="K113" s="60"/>
    </row>
    <row r="114" spans="1:11" ht="12.75">
      <c r="A114" s="60"/>
      <c r="B114" s="60"/>
      <c r="C114" s="60"/>
      <c r="D114" s="60"/>
      <c r="E114" s="60"/>
      <c r="F114" s="60"/>
      <c r="G114" s="60"/>
      <c r="H114" s="60"/>
      <c r="I114" s="60"/>
      <c r="J114" s="60"/>
      <c r="K114" s="60"/>
    </row>
    <row r="115" spans="1:11" ht="12.75">
      <c r="A115" s="60"/>
      <c r="B115" s="60"/>
      <c r="C115" s="60"/>
      <c r="D115" s="60"/>
      <c r="E115" s="60"/>
      <c r="F115" s="60"/>
      <c r="G115" s="60"/>
      <c r="H115" s="60"/>
      <c r="I115" s="60"/>
      <c r="J115" s="60"/>
      <c r="K115" s="60"/>
    </row>
    <row r="116" spans="1:11" ht="12.75">
      <c r="A116" s="60"/>
      <c r="B116" s="60"/>
      <c r="C116" s="60"/>
      <c r="D116" s="60"/>
      <c r="E116" s="60"/>
      <c r="F116" s="60"/>
      <c r="G116" s="60"/>
      <c r="H116" s="60"/>
      <c r="I116" s="60"/>
      <c r="J116" s="60"/>
      <c r="K116" s="60"/>
    </row>
    <row r="117" spans="1:11" ht="12.75">
      <c r="A117" s="60"/>
      <c r="B117" s="60"/>
      <c r="C117" s="60"/>
      <c r="D117" s="60"/>
      <c r="E117" s="60"/>
      <c r="F117" s="60"/>
      <c r="G117" s="60"/>
      <c r="H117" s="60"/>
      <c r="I117" s="60"/>
      <c r="J117" s="60"/>
      <c r="K117" s="60"/>
    </row>
    <row r="118" spans="1:11" ht="12.75">
      <c r="A118" s="60"/>
      <c r="B118" s="60"/>
      <c r="C118" s="60"/>
      <c r="D118" s="60"/>
      <c r="E118" s="60"/>
      <c r="F118" s="60"/>
      <c r="G118" s="60"/>
      <c r="H118" s="60"/>
      <c r="I118" s="60"/>
      <c r="J118" s="60"/>
      <c r="K118" s="60"/>
    </row>
    <row r="119" spans="1:11" ht="12.75">
      <c r="A119" s="60"/>
      <c r="B119" s="60"/>
      <c r="C119" s="60"/>
      <c r="D119" s="60"/>
      <c r="E119" s="60"/>
      <c r="F119" s="60"/>
      <c r="G119" s="60"/>
      <c r="H119" s="60"/>
      <c r="I119" s="60"/>
      <c r="J119" s="60"/>
      <c r="K119" s="60"/>
    </row>
    <row r="120" spans="1:11" ht="12.75">
      <c r="A120" s="60"/>
      <c r="B120" s="60"/>
      <c r="C120" s="60"/>
      <c r="D120" s="60"/>
      <c r="E120" s="60"/>
      <c r="F120" s="60"/>
      <c r="G120" s="60"/>
      <c r="H120" s="60"/>
      <c r="I120" s="60"/>
      <c r="J120" s="60"/>
      <c r="K120" s="60"/>
    </row>
    <row r="121" spans="1:11" ht="12.75">
      <c r="A121" s="60"/>
      <c r="B121" s="60"/>
      <c r="C121" s="60"/>
      <c r="D121" s="60"/>
      <c r="E121" s="60"/>
      <c r="F121" s="60"/>
      <c r="G121" s="60"/>
      <c r="H121" s="60"/>
      <c r="I121" s="60"/>
      <c r="J121" s="60"/>
      <c r="K121" s="60"/>
    </row>
    <row r="122" spans="1:11" ht="12.75">
      <c r="A122" s="60"/>
      <c r="B122" s="60"/>
      <c r="C122" s="60"/>
      <c r="D122" s="60"/>
      <c r="E122" s="60"/>
      <c r="F122" s="60"/>
      <c r="G122" s="60"/>
      <c r="H122" s="60"/>
      <c r="I122" s="60"/>
      <c r="J122" s="60"/>
      <c r="K122" s="60"/>
    </row>
    <row r="123" spans="1:11" ht="12.75">
      <c r="A123" s="60"/>
      <c r="B123" s="60"/>
      <c r="C123" s="60"/>
      <c r="D123" s="60"/>
      <c r="E123" s="60"/>
      <c r="F123" s="60"/>
      <c r="G123" s="60"/>
      <c r="H123" s="60"/>
      <c r="I123" s="60"/>
      <c r="J123" s="60"/>
      <c r="K123" s="60"/>
    </row>
    <row r="124" spans="1:11" ht="12.75">
      <c r="A124" s="60"/>
      <c r="B124" s="60"/>
      <c r="C124" s="60"/>
      <c r="D124" s="60"/>
      <c r="E124" s="60"/>
      <c r="F124" s="60"/>
      <c r="G124" s="60"/>
      <c r="H124" s="60"/>
      <c r="I124" s="60"/>
      <c r="J124" s="60"/>
      <c r="K124" s="60"/>
    </row>
    <row r="125" spans="1:11" ht="12.75">
      <c r="A125" s="60"/>
      <c r="B125" s="60"/>
      <c r="C125" s="60"/>
      <c r="D125" s="60"/>
      <c r="E125" s="60"/>
      <c r="F125" s="60"/>
      <c r="G125" s="60"/>
      <c r="H125" s="60"/>
      <c r="I125" s="60"/>
      <c r="J125" s="60"/>
      <c r="K125" s="60"/>
    </row>
    <row r="126" spans="1:11" ht="12.75">
      <c r="A126" s="60"/>
      <c r="B126" s="60"/>
      <c r="C126" s="60"/>
      <c r="D126" s="60"/>
      <c r="E126" s="60"/>
      <c r="F126" s="60"/>
      <c r="G126" s="60"/>
      <c r="H126" s="60"/>
      <c r="I126" s="60"/>
      <c r="J126" s="60"/>
      <c r="K126" s="60"/>
    </row>
    <row r="127" spans="1:11" ht="12.75">
      <c r="A127" s="60"/>
      <c r="B127" s="60"/>
      <c r="C127" s="60"/>
      <c r="D127" s="60"/>
      <c r="E127" s="60"/>
      <c r="F127" s="60"/>
      <c r="G127" s="60"/>
      <c r="H127" s="60"/>
      <c r="I127" s="60"/>
      <c r="J127" s="60"/>
      <c r="K127" s="60"/>
    </row>
    <row r="128" spans="1:11" ht="12.75">
      <c r="A128" s="60"/>
      <c r="B128" s="60"/>
      <c r="C128" s="60"/>
      <c r="D128" s="60"/>
      <c r="E128" s="60"/>
      <c r="F128" s="60"/>
      <c r="G128" s="60"/>
      <c r="H128" s="60"/>
      <c r="I128" s="60"/>
      <c r="J128" s="60"/>
      <c r="K128" s="60"/>
    </row>
    <row r="129" spans="1:11" ht="12.75">
      <c r="A129" s="60"/>
      <c r="B129" s="60"/>
      <c r="C129" s="60"/>
      <c r="D129" s="60"/>
      <c r="E129" s="60"/>
      <c r="F129" s="60"/>
      <c r="G129" s="60"/>
      <c r="H129" s="60"/>
      <c r="I129" s="60"/>
      <c r="J129" s="60"/>
      <c r="K129" s="60"/>
    </row>
    <row r="130" spans="1:11" ht="12.75">
      <c r="A130" s="60"/>
      <c r="B130" s="60"/>
      <c r="C130" s="60"/>
      <c r="D130" s="60"/>
      <c r="E130" s="60"/>
      <c r="F130" s="60"/>
      <c r="G130" s="60"/>
      <c r="H130" s="60"/>
      <c r="I130" s="60"/>
      <c r="J130" s="60"/>
      <c r="K130" s="60"/>
    </row>
    <row r="131" spans="1:11" ht="12.75">
      <c r="A131" s="60"/>
      <c r="B131" s="60"/>
      <c r="C131" s="60"/>
      <c r="D131" s="60"/>
      <c r="E131" s="60"/>
      <c r="F131" s="60"/>
      <c r="G131" s="60"/>
      <c r="H131" s="60"/>
      <c r="I131" s="60"/>
      <c r="J131" s="60"/>
      <c r="K131" s="60"/>
    </row>
    <row r="132" spans="1:11" ht="12.75">
      <c r="A132" s="60"/>
      <c r="B132" s="60"/>
      <c r="C132" s="60"/>
      <c r="D132" s="60"/>
      <c r="E132" s="60"/>
      <c r="F132" s="60"/>
      <c r="G132" s="60"/>
      <c r="H132" s="60"/>
      <c r="I132" s="60"/>
      <c r="J132" s="60"/>
      <c r="K132" s="60"/>
    </row>
    <row r="133" spans="1:11" ht="12.75">
      <c r="A133" s="60"/>
      <c r="B133" s="60"/>
      <c r="C133" s="60"/>
      <c r="D133" s="60"/>
      <c r="E133" s="60"/>
      <c r="F133" s="60"/>
      <c r="G133" s="60"/>
      <c r="H133" s="60"/>
      <c r="I133" s="60"/>
      <c r="J133" s="60"/>
      <c r="K133" s="60"/>
    </row>
    <row r="134" spans="1:11" ht="12.75">
      <c r="A134" s="60"/>
      <c r="B134" s="60"/>
      <c r="C134" s="60"/>
      <c r="D134" s="60"/>
      <c r="E134" s="60"/>
      <c r="F134" s="60"/>
      <c r="G134" s="60"/>
      <c r="H134" s="60"/>
      <c r="I134" s="60"/>
      <c r="J134" s="60"/>
      <c r="K134" s="60"/>
    </row>
    <row r="135" spans="1:11" ht="12.75">
      <c r="A135" s="60"/>
      <c r="B135" s="60"/>
      <c r="C135" s="60"/>
      <c r="D135" s="60"/>
      <c r="E135" s="60"/>
      <c r="F135" s="60"/>
      <c r="G135" s="60"/>
      <c r="H135" s="60"/>
      <c r="I135" s="60"/>
      <c r="J135" s="60"/>
      <c r="K135" s="60"/>
    </row>
    <row r="136" spans="1:11" ht="12.75">
      <c r="A136" s="60"/>
      <c r="B136" s="60"/>
      <c r="C136" s="60"/>
      <c r="D136" s="60"/>
      <c r="E136" s="60"/>
      <c r="F136" s="60"/>
      <c r="G136" s="60"/>
      <c r="H136" s="60"/>
      <c r="I136" s="60"/>
      <c r="J136" s="60"/>
      <c r="K136" s="60"/>
    </row>
    <row r="137" spans="1:11" ht="12.75">
      <c r="A137" s="60"/>
      <c r="B137" s="60"/>
      <c r="C137" s="60"/>
      <c r="D137" s="60"/>
      <c r="E137" s="60"/>
      <c r="F137" s="60"/>
      <c r="G137" s="60"/>
      <c r="H137" s="60"/>
      <c r="I137" s="60"/>
      <c r="J137" s="60"/>
      <c r="K137" s="60"/>
    </row>
    <row r="138" spans="1:11" ht="12.75">
      <c r="A138" s="60"/>
      <c r="B138" s="60"/>
      <c r="C138" s="60"/>
      <c r="D138" s="60"/>
      <c r="E138" s="60"/>
      <c r="F138" s="60"/>
      <c r="G138" s="60"/>
      <c r="H138" s="60"/>
      <c r="I138" s="60"/>
      <c r="J138" s="60"/>
      <c r="K138" s="60"/>
    </row>
    <row r="139" spans="1:11" ht="12.75">
      <c r="A139" s="60"/>
      <c r="B139" s="60"/>
      <c r="C139" s="60"/>
      <c r="D139" s="60"/>
      <c r="E139" s="60"/>
      <c r="F139" s="60"/>
      <c r="G139" s="60"/>
      <c r="H139" s="60"/>
      <c r="I139" s="60"/>
      <c r="J139" s="60"/>
      <c r="K139" s="60"/>
    </row>
    <row r="140" spans="1:11" ht="12.75">
      <c r="A140" s="60"/>
      <c r="B140" s="60"/>
      <c r="C140" s="60"/>
      <c r="D140" s="60"/>
      <c r="E140" s="60"/>
      <c r="F140" s="60"/>
      <c r="G140" s="60"/>
      <c r="H140" s="60"/>
      <c r="I140" s="60"/>
      <c r="J140" s="60"/>
      <c r="K140" s="60"/>
    </row>
    <row r="141" spans="1:11" ht="12.75">
      <c r="A141" s="60"/>
      <c r="B141" s="60"/>
      <c r="C141" s="60"/>
      <c r="D141" s="60"/>
      <c r="E141" s="60"/>
      <c r="F141" s="60"/>
      <c r="G141" s="60"/>
      <c r="H141" s="60"/>
      <c r="I141" s="60"/>
      <c r="J141" s="60"/>
      <c r="K141" s="60"/>
    </row>
    <row r="142" spans="1:11" ht="12.75">
      <c r="A142" s="60"/>
      <c r="B142" s="60"/>
      <c r="C142" s="60"/>
      <c r="D142" s="60"/>
      <c r="E142" s="60"/>
      <c r="F142" s="60"/>
      <c r="G142" s="60"/>
      <c r="H142" s="60"/>
      <c r="I142" s="60"/>
      <c r="J142" s="60"/>
      <c r="K142" s="60"/>
    </row>
    <row r="143" spans="1:11" ht="12.75">
      <c r="A143" s="60"/>
      <c r="B143" s="60"/>
      <c r="C143" s="60"/>
      <c r="D143" s="60"/>
      <c r="E143" s="60"/>
      <c r="F143" s="60"/>
      <c r="G143" s="60"/>
      <c r="H143" s="60"/>
      <c r="I143" s="60"/>
      <c r="J143" s="60"/>
      <c r="K143" s="60"/>
    </row>
    <row r="144" spans="1:11" ht="12.75">
      <c r="A144" s="60"/>
      <c r="B144" s="60"/>
      <c r="C144" s="60"/>
      <c r="D144" s="60"/>
      <c r="E144" s="60"/>
      <c r="F144" s="60"/>
      <c r="G144" s="60"/>
      <c r="H144" s="60"/>
      <c r="I144" s="60"/>
      <c r="J144" s="60"/>
      <c r="K144" s="60"/>
    </row>
    <row r="145" spans="1:11" ht="12.75">
      <c r="A145" s="60"/>
      <c r="B145" s="60"/>
      <c r="C145" s="60"/>
      <c r="D145" s="60"/>
      <c r="E145" s="60"/>
      <c r="F145" s="60"/>
      <c r="G145" s="60"/>
      <c r="H145" s="60"/>
      <c r="I145" s="60"/>
      <c r="J145" s="60"/>
      <c r="K145" s="60"/>
    </row>
    <row r="146" spans="1:11" ht="12.75">
      <c r="A146" s="60"/>
      <c r="B146" s="60"/>
      <c r="C146" s="60"/>
      <c r="D146" s="60"/>
      <c r="E146" s="60"/>
      <c r="F146" s="60"/>
      <c r="G146" s="60"/>
      <c r="H146" s="60"/>
      <c r="I146" s="60"/>
      <c r="J146" s="60"/>
      <c r="K146" s="60"/>
    </row>
    <row r="147" spans="1:11" ht="12.75">
      <c r="A147" s="60"/>
      <c r="B147" s="60"/>
      <c r="C147" s="60"/>
      <c r="D147" s="60"/>
      <c r="E147" s="60"/>
      <c r="F147" s="60"/>
      <c r="G147" s="60"/>
      <c r="H147" s="60"/>
      <c r="I147" s="60"/>
      <c r="J147" s="60"/>
      <c r="K147" s="60"/>
    </row>
    <row r="148" spans="1:11" ht="12.75">
      <c r="A148" s="60"/>
      <c r="B148" s="60"/>
      <c r="C148" s="60"/>
      <c r="D148" s="60"/>
      <c r="E148" s="60"/>
      <c r="F148" s="60"/>
      <c r="G148" s="60"/>
      <c r="H148" s="60"/>
      <c r="I148" s="60"/>
      <c r="J148" s="60"/>
      <c r="K148" s="60"/>
    </row>
    <row r="149" spans="1:11" ht="12.75">
      <c r="A149" s="60"/>
      <c r="B149" s="60"/>
      <c r="C149" s="60"/>
      <c r="D149" s="60"/>
      <c r="E149" s="60"/>
      <c r="F149" s="60"/>
      <c r="G149" s="60"/>
      <c r="H149" s="60"/>
      <c r="I149" s="60"/>
      <c r="J149" s="60"/>
      <c r="K149" s="60"/>
    </row>
    <row r="150" spans="1:11" ht="12.75">
      <c r="A150" s="60"/>
      <c r="B150" s="60"/>
      <c r="C150" s="60"/>
      <c r="D150" s="60"/>
      <c r="E150" s="60"/>
      <c r="F150" s="60"/>
      <c r="G150" s="60"/>
      <c r="H150" s="60"/>
      <c r="I150" s="60"/>
      <c r="J150" s="60"/>
      <c r="K150" s="60"/>
    </row>
    <row r="151" spans="1:11" ht="12.75">
      <c r="A151" s="60"/>
      <c r="B151" s="60"/>
      <c r="C151" s="60"/>
      <c r="D151" s="60"/>
      <c r="E151" s="60"/>
      <c r="F151" s="60"/>
      <c r="G151" s="60"/>
      <c r="H151" s="60"/>
      <c r="I151" s="60"/>
      <c r="J151" s="60"/>
      <c r="K151" s="60"/>
    </row>
    <row r="152" spans="1:11" ht="12.75">
      <c r="A152" s="60"/>
      <c r="B152" s="60"/>
      <c r="C152" s="60"/>
      <c r="D152" s="60"/>
      <c r="E152" s="60"/>
      <c r="F152" s="60"/>
      <c r="G152" s="60"/>
      <c r="H152" s="60"/>
      <c r="I152" s="60"/>
      <c r="J152" s="60"/>
      <c r="K152" s="60"/>
    </row>
    <row r="153" spans="1:11" ht="12.75">
      <c r="A153" s="60"/>
      <c r="B153" s="60"/>
      <c r="C153" s="60"/>
      <c r="D153" s="60"/>
      <c r="E153" s="60"/>
      <c r="F153" s="60"/>
      <c r="G153" s="60"/>
      <c r="H153" s="60"/>
      <c r="I153" s="60"/>
      <c r="J153" s="60"/>
      <c r="K153" s="60"/>
    </row>
    <row r="154" spans="1:11" ht="12.75">
      <c r="A154" s="60"/>
      <c r="B154" s="60"/>
      <c r="C154" s="60"/>
      <c r="D154" s="60"/>
      <c r="E154" s="60"/>
      <c r="F154" s="60"/>
      <c r="G154" s="60"/>
      <c r="H154" s="60"/>
      <c r="I154" s="60"/>
      <c r="J154" s="60"/>
      <c r="K154" s="60"/>
    </row>
    <row r="155" spans="1:11" ht="12.75">
      <c r="A155" s="60"/>
      <c r="B155" s="60"/>
      <c r="C155" s="60"/>
      <c r="D155" s="60"/>
      <c r="E155" s="60"/>
      <c r="F155" s="60"/>
      <c r="G155" s="60"/>
      <c r="H155" s="60"/>
      <c r="I155" s="60"/>
      <c r="J155" s="60"/>
      <c r="K155" s="60"/>
    </row>
    <row r="156" spans="1:11" ht="12.75">
      <c r="A156" s="60"/>
      <c r="B156" s="60"/>
      <c r="C156" s="60"/>
      <c r="D156" s="60"/>
      <c r="E156" s="60"/>
      <c r="F156" s="60"/>
      <c r="G156" s="60"/>
      <c r="H156" s="60"/>
      <c r="I156" s="60"/>
      <c r="J156" s="60"/>
      <c r="K156" s="60"/>
    </row>
    <row r="157" spans="1:11" ht="12.75">
      <c r="A157" s="60"/>
      <c r="B157" s="60"/>
      <c r="C157" s="60"/>
      <c r="D157" s="60"/>
      <c r="E157" s="60"/>
      <c r="F157" s="60"/>
      <c r="G157" s="60"/>
      <c r="H157" s="60"/>
      <c r="I157" s="60"/>
      <c r="J157" s="60"/>
      <c r="K157" s="60"/>
    </row>
    <row r="158" spans="1:11" ht="12.75">
      <c r="A158" s="60"/>
      <c r="B158" s="60"/>
      <c r="C158" s="60"/>
      <c r="D158" s="60"/>
      <c r="E158" s="60"/>
      <c r="F158" s="60"/>
      <c r="G158" s="60"/>
      <c r="H158" s="60"/>
      <c r="I158" s="60"/>
      <c r="J158" s="60"/>
      <c r="K158" s="60"/>
    </row>
    <row r="159" spans="1:11" ht="12.75">
      <c r="A159" s="60"/>
      <c r="B159" s="60"/>
      <c r="C159" s="60"/>
      <c r="D159" s="60"/>
      <c r="E159" s="60"/>
      <c r="F159" s="60"/>
      <c r="G159" s="60"/>
      <c r="H159" s="60"/>
      <c r="I159" s="60"/>
      <c r="J159" s="60"/>
      <c r="K159" s="60"/>
    </row>
    <row r="160" spans="1:11" ht="12.75">
      <c r="A160" s="60"/>
      <c r="B160" s="60"/>
      <c r="C160" s="60"/>
      <c r="D160" s="60"/>
      <c r="E160" s="60"/>
      <c r="F160" s="60"/>
      <c r="G160" s="60"/>
      <c r="H160" s="60"/>
      <c r="I160" s="60"/>
      <c r="J160" s="60"/>
      <c r="K160" s="60"/>
    </row>
  </sheetData>
  <sheetProtection password="CB34" sheet="1"/>
  <mergeCells count="4">
    <mergeCell ref="A1:G1"/>
    <mergeCell ref="A3:F3"/>
    <mergeCell ref="A13:F13"/>
    <mergeCell ref="A23:H23"/>
  </mergeCells>
  <conditionalFormatting sqref="D5:D10">
    <cfRule type="expression" priority="6" dxfId="2" stopIfTrue="1">
      <formula>((#REF!="CST")+(#REF!="KMOB"))*ISBLANK(#REF!)</formula>
    </cfRule>
    <cfRule type="expression" priority="7" dxfId="12" stopIfTrue="1">
      <formula>((#REF!="CST")+(#REF!="KMOB"))*(#REF!&lt;0.25)</formula>
    </cfRule>
    <cfRule type="expression" priority="8" dxfId="13" stopIfTrue="1">
      <formula>((#REF!="CST")+(#REF!="KMOB"))*(#REF!&gt;12)</formula>
    </cfRule>
    <cfRule type="expression" priority="9" dxfId="13" stopIfTrue="1">
      <formula>((#REF!="CST")+(#REF!="KMOB"))*((#REF!&lt;0.1)+(#REF!&gt;12))</formula>
    </cfRule>
    <cfRule type="expression" priority="10" dxfId="13" stopIfTrue="1">
      <formula>(#REF!+#REF!)&gt;12</formula>
    </cfRule>
  </conditionalFormatting>
  <conditionalFormatting sqref="D15:D20">
    <cfRule type="expression" priority="1" dxfId="2" stopIfTrue="1">
      <formula>((#REF!="CST")+(#REF!="KMOB"))*ISBLANK(#REF!)</formula>
    </cfRule>
    <cfRule type="expression" priority="2" dxfId="12" stopIfTrue="1">
      <formula>((#REF!="CST")+(#REF!="KMOB"))*(#REF!&lt;0.25)</formula>
    </cfRule>
    <cfRule type="expression" priority="3" dxfId="13" stopIfTrue="1">
      <formula>((#REF!="CST")+(#REF!="KMOB"))*(#REF!&gt;12)</formula>
    </cfRule>
    <cfRule type="expression" priority="4" dxfId="13" stopIfTrue="1">
      <formula>((#REF!="CST")+(#REF!="KMOB"))*((#REF!&lt;0.1)+(#REF!&gt;12))</formula>
    </cfRule>
    <cfRule type="expression" priority="5" dxfId="13" stopIfTrue="1">
      <formula>(#REF!+#REF!)&gt;12</formula>
    </cfRule>
  </conditionalFormatting>
  <dataValidations count="6">
    <dataValidation allowBlank="1" showErrorMessage="1" error="A beírható értékek: 'Új hallgató tanulmányok' vagy 'Új hallgató szakmai gyakorlat'&#10;" sqref="A5:A10 A15:A20"/>
    <dataValidation type="whole" operator="greaterThan" allowBlank="1" showErrorMessage="1" errorTitle="Figyelem!" error="Egész számot adjon meg!" sqref="D15 D5">
      <formula1>0</formula1>
    </dataValidation>
    <dataValidation showInputMessage="1" showErrorMessage="1" sqref="C6:C10 C16:C20"/>
    <dataValidation type="decimal" operator="greaterThanOrEqual" allowBlank="1" showErrorMessage="1" errorTitle="Figyelem!" error="A lépték tört hónapok esetén 0,25!" sqref="D6:D10 D16:D20">
      <formula1>0</formula1>
    </dataValidation>
    <dataValidation operator="lessThanOrEqual" allowBlank="1" showErrorMessage="1" errorTitle="Figyelem!" sqref="E5:F10 E15:F20"/>
    <dataValidation allowBlank="1" showInputMessage="1" showErrorMessage="1" error="Válasszon a legördülő értékek közül!" sqref="B5:B10 B15:B20"/>
  </dataValidation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2:E16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26.75390625" style="1" customWidth="1"/>
    <col min="2" max="2" width="51.25390625" style="1" customWidth="1"/>
    <col min="3" max="3" width="10.875" style="1" customWidth="1"/>
    <col min="4" max="4" width="12.875" style="1" customWidth="1"/>
    <col min="5" max="5" width="19.875" style="1" customWidth="1"/>
    <col min="6" max="16384" width="9.125" style="1" customWidth="1"/>
  </cols>
  <sheetData>
    <row r="2" ht="12.75">
      <c r="A2" s="1" t="s">
        <v>66</v>
      </c>
    </row>
    <row r="4" spans="1:5" s="8" customFormat="1" ht="12.75">
      <c r="A4" s="113" t="s">
        <v>49</v>
      </c>
      <c r="B4" s="113"/>
      <c r="C4" s="113"/>
      <c r="D4" s="113"/>
      <c r="E4" s="113"/>
    </row>
    <row r="5" spans="1:5" s="8" customFormat="1" ht="66" customHeight="1">
      <c r="A5" s="9" t="s">
        <v>58</v>
      </c>
      <c r="B5" s="9" t="s">
        <v>57</v>
      </c>
      <c r="C5" s="9" t="s">
        <v>87</v>
      </c>
      <c r="D5" s="10" t="s">
        <v>89</v>
      </c>
      <c r="E5" s="10" t="s">
        <v>88</v>
      </c>
    </row>
    <row r="6" spans="1:5" s="8" customFormat="1" ht="45.75" customHeight="1">
      <c r="A6" s="11" t="s">
        <v>50</v>
      </c>
      <c r="B6" s="11" t="s">
        <v>51</v>
      </c>
      <c r="C6" s="11">
        <v>490</v>
      </c>
      <c r="D6" s="11">
        <v>590</v>
      </c>
      <c r="E6" s="32">
        <v>640</v>
      </c>
    </row>
    <row r="7" spans="1:5" s="8" customFormat="1" ht="66" customHeight="1">
      <c r="A7" s="11" t="s">
        <v>53</v>
      </c>
      <c r="B7" s="11" t="s">
        <v>52</v>
      </c>
      <c r="C7" s="11">
        <v>420</v>
      </c>
      <c r="D7" s="11">
        <v>520</v>
      </c>
      <c r="E7" s="32">
        <v>570</v>
      </c>
    </row>
    <row r="8" spans="1:5" s="8" customFormat="1" ht="54.75" customHeight="1">
      <c r="A8" s="11" t="s">
        <v>55</v>
      </c>
      <c r="B8" s="11" t="s">
        <v>54</v>
      </c>
      <c r="C8" s="11">
        <v>350</v>
      </c>
      <c r="D8" s="11">
        <v>450</v>
      </c>
      <c r="E8" s="32">
        <v>500</v>
      </c>
    </row>
    <row r="9" s="8" customFormat="1" ht="12.75"/>
    <row r="10" s="8" customFormat="1" ht="12.75"/>
    <row r="11" spans="1:3" s="8" customFormat="1" ht="12.75">
      <c r="A11" s="113" t="s">
        <v>56</v>
      </c>
      <c r="B11" s="113"/>
      <c r="C11" s="113"/>
    </row>
    <row r="12" spans="1:3" s="8" customFormat="1" ht="25.5">
      <c r="A12" s="9" t="s">
        <v>58</v>
      </c>
      <c r="B12" s="9" t="s">
        <v>57</v>
      </c>
      <c r="C12" s="9" t="s">
        <v>63</v>
      </c>
    </row>
    <row r="13" spans="1:3" s="8" customFormat="1" ht="12.75">
      <c r="A13" s="11" t="s">
        <v>59</v>
      </c>
      <c r="B13" s="11" t="s">
        <v>60</v>
      </c>
      <c r="C13" s="11">
        <v>120</v>
      </c>
    </row>
    <row r="14" spans="1:3" s="8" customFormat="1" ht="51">
      <c r="A14" s="11" t="s">
        <v>61</v>
      </c>
      <c r="B14" s="11" t="s">
        <v>62</v>
      </c>
      <c r="C14" s="11">
        <v>105</v>
      </c>
    </row>
    <row r="15" spans="1:3" s="8" customFormat="1" ht="25.5">
      <c r="A15" s="11" t="s">
        <v>40</v>
      </c>
      <c r="B15" s="11" t="s">
        <v>64</v>
      </c>
      <c r="C15" s="11">
        <v>90</v>
      </c>
    </row>
    <row r="16" spans="1:3" s="8" customFormat="1" ht="12.75">
      <c r="A16" s="11" t="s">
        <v>41</v>
      </c>
      <c r="B16" s="11" t="s">
        <v>65</v>
      </c>
      <c r="C16" s="11">
        <v>75</v>
      </c>
    </row>
    <row r="17" s="8" customFormat="1" ht="12.75"/>
    <row r="18" s="8" customFormat="1" ht="12.75"/>
    <row r="19" s="8" customFormat="1" ht="12.75"/>
    <row r="20" s="8" customFormat="1" ht="12.75"/>
    <row r="21" s="8" customFormat="1" ht="12.75"/>
  </sheetData>
  <sheetProtection password="CB34" sheet="1"/>
  <mergeCells count="2">
    <mergeCell ref="A11:C11"/>
    <mergeCell ref="A4:E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SAAIC - LLP Erasmus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Bikárová Eva</dc:creator>
  <cp:keywords/>
  <dc:description/>
  <cp:lastModifiedBy>adrian</cp:lastModifiedBy>
  <cp:lastPrinted>2017-01-19T09:35:33Z</cp:lastPrinted>
  <dcterms:created xsi:type="dcterms:W3CDTF">2002-12-02T15:53:25Z</dcterms:created>
  <dcterms:modified xsi:type="dcterms:W3CDTF">2017-01-20T07:12:38Z</dcterms:modified>
  <cp:category/>
  <cp:version/>
  <cp:contentType/>
  <cp:contentStatus/>
</cp:coreProperties>
</file>